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dleystoke.sharepoint.com/Data/BSTC Agenda and Minutes/BS Agendas/Current Committee Agendas/Finance committee - 28th October 2026/"/>
    </mc:Choice>
  </mc:AlternateContent>
  <xr:revisionPtr revIDLastSave="8" documentId="8_{B3A2264F-0235-478F-AC81-2486AE7EE68A}" xr6:coauthVersionLast="47" xr6:coauthVersionMax="47" xr10:uidLastSave="{EDB90DBC-25BB-437D-9C12-D942226CF7DF}"/>
  <bookViews>
    <workbookView xWindow="-120" yWindow="-120" windowWidth="29040" windowHeight="15720" xr2:uid="{8F3AFACE-C58C-4473-A297-97E647F38BB7}"/>
  </bookViews>
  <sheets>
    <sheet name="Sheet1" sheetId="1" r:id="rId1"/>
  </sheets>
  <definedNames>
    <definedName name="_xlnm.Print_Area" localSheetId="0">Sheet1!$A$1:$M$111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2" i="1" l="1"/>
  <c r="J112" i="1"/>
  <c r="I112" i="1"/>
  <c r="I51" i="1"/>
  <c r="K51" i="1"/>
  <c r="J51" i="1" l="1"/>
</calcChain>
</file>

<file path=xl/sharedStrings.xml><?xml version="1.0" encoding="utf-8"?>
<sst xmlns="http://schemas.openxmlformats.org/spreadsheetml/2006/main" count="308" uniqueCount="145">
  <si>
    <t xml:space="preserve"> BRADLEY STOKE TOWN COUNCIL</t>
  </si>
  <si>
    <t>Tran No.</t>
  </si>
  <si>
    <t>Date</t>
  </si>
  <si>
    <t>A/C  Ref</t>
  </si>
  <si>
    <t>Inv Ref</t>
  </si>
  <si>
    <t>Details</t>
  </si>
  <si>
    <t>Net Amount</t>
  </si>
  <si>
    <t>Tax Amount</t>
  </si>
  <si>
    <t>Gross Amount</t>
  </si>
  <si>
    <t>Payment Date</t>
  </si>
  <si>
    <t>BRITGAS</t>
  </si>
  <si>
    <t>FUELG</t>
  </si>
  <si>
    <t>MAINST</t>
  </si>
  <si>
    <t>VODAFONE</t>
  </si>
  <si>
    <t>BRIGHTHR</t>
  </si>
  <si>
    <t>SUEZ001</t>
  </si>
  <si>
    <t>STGLO002</t>
  </si>
  <si>
    <t>62313704</t>
  </si>
  <si>
    <t>61972202</t>
  </si>
  <si>
    <t>61880400</t>
  </si>
  <si>
    <t>66987325</t>
  </si>
  <si>
    <t>ADIMAGE1</t>
  </si>
  <si>
    <t>SAGE001</t>
  </si>
  <si>
    <t>BC-Rates September 2026/27</t>
  </si>
  <si>
    <t>BW-Rates September 2026/27</t>
  </si>
  <si>
    <t>JC-Rates September 2026/27</t>
  </si>
  <si>
    <t>Totals:</t>
  </si>
  <si>
    <t>BARCLAYS SELECT CARD PAYMENTS  - DD PAID 03/09/2026</t>
  </si>
  <si>
    <t>BARCSEL</t>
  </si>
  <si>
    <t>DIRECT DEBITS PAID UP TO 19TH OCTOBER 2026</t>
  </si>
  <si>
    <t>BW Gas- 22/07-19/08/2026</t>
  </si>
  <si>
    <t>BC Electricity 26/07-25/08/2026</t>
  </si>
  <si>
    <t>BC Gas- 29/07-28/08/2026</t>
  </si>
  <si>
    <t>Office-4G- Router Sept 2026</t>
  </si>
  <si>
    <t>Office-9-Soft Phone  Sept 2026</t>
  </si>
  <si>
    <t>JC-1 x Soft Phone Sept</t>
  </si>
  <si>
    <t>26090021919*</t>
  </si>
  <si>
    <t>BW-1 x Soft Phone Sept</t>
  </si>
  <si>
    <t>BC-1 x Soft Phone Sept</t>
  </si>
  <si>
    <t>26090021919**</t>
  </si>
  <si>
    <t>Sage A/C + Payroll October 2026</t>
  </si>
  <si>
    <t>03/092026</t>
  </si>
  <si>
    <t>JC Electricity 01/08-31/08/2026</t>
  </si>
  <si>
    <t>BW Electricity 08/08-07/09/2026</t>
  </si>
  <si>
    <t>14 Mobiles Phone Network September 2026</t>
  </si>
  <si>
    <t>BC-General waste Collection August 2026</t>
  </si>
  <si>
    <t>BW-General waste Collection August 2026</t>
  </si>
  <si>
    <t>JC-General waste Collection August 2026</t>
  </si>
  <si>
    <t>U003480470</t>
  </si>
  <si>
    <t>Bright HR Sept 2026</t>
  </si>
  <si>
    <t>Printer Consumable Aug 2026</t>
  </si>
  <si>
    <t>VI/0837666</t>
  </si>
  <si>
    <t>Office - 1/4ly Printer Lease</t>
  </si>
  <si>
    <t>TVLICENC</t>
  </si>
  <si>
    <t>BW-TV Licences -01/10/2026-30/09/2027</t>
  </si>
  <si>
    <t>603931793</t>
  </si>
  <si>
    <t>BW Gas-28/08-21/09/2026</t>
  </si>
  <si>
    <t>13350352</t>
  </si>
  <si>
    <t>WP22 WPO- Transit-Fuel-Sept</t>
  </si>
  <si>
    <t>603938133</t>
  </si>
  <si>
    <t>603931700</t>
  </si>
  <si>
    <t>JC Gas - 15/08-14/09/2026</t>
  </si>
  <si>
    <t>603931792</t>
  </si>
  <si>
    <t>BC Gas -29/08-28/09/2026</t>
  </si>
  <si>
    <t>INV23171094</t>
  </si>
  <si>
    <t>Sage A/C + Payroll September 2026</t>
  </si>
  <si>
    <t>INV23310735</t>
  </si>
  <si>
    <t>PIT002</t>
  </si>
  <si>
    <t>4100338863</t>
  </si>
  <si>
    <t>603938066</t>
  </si>
  <si>
    <t>6RH</t>
  </si>
  <si>
    <t>6GA</t>
  </si>
  <si>
    <t>6GA*</t>
  </si>
  <si>
    <t>6GA**</t>
  </si>
  <si>
    <t>6SP</t>
  </si>
  <si>
    <t>6PF</t>
  </si>
  <si>
    <t>6WD</t>
  </si>
  <si>
    <t>6AH</t>
  </si>
  <si>
    <t>Fireworks Banner</t>
  </si>
  <si>
    <t>Jubilee Centre – Toilet brushes</t>
  </si>
  <si>
    <t xml:space="preserve"> Welcome Space-Biscuits</t>
  </si>
  <si>
    <t>Warm space-Biscuits/ Hot chocolate</t>
  </si>
  <si>
    <t>BW- Corner Shelves</t>
  </si>
  <si>
    <t>BC-Shelves for tablets</t>
  </si>
  <si>
    <t>All site -Sanitary ware and  3 baskets</t>
  </si>
  <si>
    <t>Welcome Space- Soup + Squash</t>
  </si>
  <si>
    <t>Welcome Space-Coffee sachets</t>
  </si>
  <si>
    <t>Purple Poppy wreath for Remembrance day</t>
  </si>
  <si>
    <t>BC-Heras fencing around cricket wickets</t>
  </si>
  <si>
    <t>BW – Skip Hire</t>
  </si>
  <si>
    <t>BW – Replacement Sweeping Brush</t>
  </si>
  <si>
    <t>JC – Door Stop</t>
  </si>
  <si>
    <t>Street – Graffiti Remover x12</t>
  </si>
  <si>
    <t>All Sites – 4 Batteries for Shutter Fobs</t>
  </si>
  <si>
    <t>BW – 8 Track Mats</t>
  </si>
  <si>
    <t>Circus equipment for girls project</t>
  </si>
  <si>
    <t>Circus postage</t>
  </si>
  <si>
    <t>Skatepark -Food Supplies</t>
  </si>
  <si>
    <t>Girl project- Craft activity</t>
  </si>
  <si>
    <t>Girls Project craft  session</t>
  </si>
  <si>
    <t>Skatepark-Cups</t>
  </si>
  <si>
    <t>Skatepark -Food supplies</t>
  </si>
  <si>
    <t>Parking - SGYWP LOTI meeting</t>
  </si>
  <si>
    <t>Girls Project – Craft Session ,food</t>
  </si>
  <si>
    <t>Girls Project – craft/session activity stock</t>
  </si>
  <si>
    <t>Stock for backpack / refreshments</t>
  </si>
  <si>
    <t>Boots Optician-Annual eye check</t>
  </si>
  <si>
    <t>Skatepark - Craft+ stock</t>
  </si>
  <si>
    <t>Skatepark-Melamine Trays</t>
  </si>
  <si>
    <t>Skatepark-Catering sandwiches + picnic evening</t>
  </si>
  <si>
    <t>Skatepark-Jubilee multisport food</t>
  </si>
  <si>
    <t>Girl Project-First aid session Bandages</t>
  </si>
  <si>
    <t>Food &amp; refreshments for Girls Project / Skatepark / Jubilee</t>
  </si>
  <si>
    <t>Tickets to West Country Water Park – Summer youth trip</t>
  </si>
  <si>
    <t>Youth Project-Refreshments for Summer Activity</t>
  </si>
  <si>
    <t>Summer Trip-West Country -Water Park</t>
  </si>
  <si>
    <t>Girls Project – Session refreshments</t>
  </si>
  <si>
    <t>261000221569**</t>
  </si>
  <si>
    <t>JC Gas- 15/07-14/08/2026</t>
  </si>
  <si>
    <t>JC CR Gas-29/08-28/09/2026</t>
  </si>
  <si>
    <t>WP22 WPO - Transit Fuel -August</t>
  </si>
  <si>
    <t>BC Electricity 28/08-25/09/2026</t>
  </si>
  <si>
    <t>Franking Machine 1/4 lease Maintenance</t>
  </si>
  <si>
    <t>JC Electricity 01/09-30/09/2026</t>
  </si>
  <si>
    <t>Office-4G- Router Oct 2026</t>
  </si>
  <si>
    <t>Office-9-Soft Phone  Oct 2026</t>
  </si>
  <si>
    <t>JC-1 x Soft Phone Oct 2026</t>
  </si>
  <si>
    <t>BW-1 x Soft Phone Oct 2026</t>
  </si>
  <si>
    <t>BC-1 x Soft Phone Oct 2026</t>
  </si>
  <si>
    <t>Girls Project – kitchen equipment (chopping boards, mixing bowls)</t>
  </si>
  <si>
    <t>Welcome Space-Refreshments</t>
  </si>
  <si>
    <t>Summer activity-Sand workshop/Refreshment+Craft</t>
  </si>
  <si>
    <t>JC-Full Fibre Broad-band Sept 26</t>
  </si>
  <si>
    <t>BW-Full fibre Broadband Sept 2026</t>
  </si>
  <si>
    <t>Office-Full fibre broadband Sept 2026</t>
  </si>
  <si>
    <t>JC-Full Fibre Broad-band Sept 2026</t>
  </si>
  <si>
    <t>Office Rates September 26/27</t>
  </si>
  <si>
    <t>Staff-Member – Flu vaccine</t>
  </si>
  <si>
    <t>JC- Corner Shelves</t>
  </si>
  <si>
    <t>Welcome Space-Milk Jiggers 6 *120</t>
  </si>
  <si>
    <t>Detached session Beverage</t>
  </si>
  <si>
    <t>Detached session (Beverage</t>
  </si>
  <si>
    <t xml:space="preserve">Skatepark-Cable ties </t>
  </si>
  <si>
    <t>Key cut for Skatepark (Door 2)</t>
  </si>
  <si>
    <t>One-to-one detached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</si>
</sst>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0.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  <font>
      <sz val="10"/>
      <name val="Tahoma"/>
      <family val="2"/>
    </font>
    <font>
      <b/>
      <u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right" wrapText="1"/>
    </xf>
    <xf numFmtId="0" fontId="5" fillId="3" borderId="2" xfId="0" applyFont="1" applyFill="1" applyBorder="1" applyAlignment="1">
      <alignment wrapText="1"/>
    </xf>
    <xf numFmtId="0" fontId="6" fillId="0" borderId="2" xfId="0" applyFont="1" applyBorder="1" applyAlignment="1">
      <alignment horizontal="left"/>
    </xf>
    <xf numFmtId="2" fontId="6" fillId="4" borderId="3" xfId="0" applyNumberFormat="1" applyFont="1" applyFill="1" applyBorder="1"/>
    <xf numFmtId="14" fontId="6" fillId="4" borderId="2" xfId="0" applyNumberFormat="1" applyFont="1" applyFill="1" applyBorder="1" applyAlignment="1">
      <alignment horizontal="left"/>
    </xf>
    <xf numFmtId="1" fontId="6" fillId="0" borderId="2" xfId="0" applyNumberFormat="1" applyFont="1" applyBorder="1" applyAlignment="1">
      <alignment horizontal="left"/>
    </xf>
    <xf numFmtId="0" fontId="6" fillId="4" borderId="2" xfId="0" applyFont="1" applyFill="1" applyBorder="1"/>
    <xf numFmtId="2" fontId="6" fillId="4" borderId="2" xfId="0" applyNumberFormat="1" applyFont="1" applyFill="1" applyBorder="1"/>
    <xf numFmtId="14" fontId="6" fillId="4" borderId="2" xfId="0" applyNumberFormat="1" applyFont="1" applyFill="1" applyBorder="1"/>
    <xf numFmtId="2" fontId="6" fillId="4" borderId="2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3" fillId="5" borderId="2" xfId="0" applyFont="1" applyFill="1" applyBorder="1" applyAlignment="1">
      <alignment wrapText="1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2" xfId="0" applyFont="1" applyFill="1" applyBorder="1" applyAlignment="1">
      <alignment horizontal="right" wrapText="1"/>
    </xf>
    <xf numFmtId="0" fontId="7" fillId="5" borderId="2" xfId="0" applyFont="1" applyFill="1" applyBorder="1" applyAlignment="1">
      <alignment horizontal="right" wrapText="1"/>
    </xf>
    <xf numFmtId="2" fontId="6" fillId="0" borderId="2" xfId="0" applyNumberFormat="1" applyFont="1" applyBorder="1" applyAlignment="1">
      <alignment horizontal="right"/>
    </xf>
    <xf numFmtId="14" fontId="8" fillId="0" borderId="2" xfId="0" applyNumberFormat="1" applyFont="1" applyBorder="1"/>
    <xf numFmtId="14" fontId="6" fillId="4" borderId="3" xfId="0" applyNumberFormat="1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165" fontId="6" fillId="4" borderId="2" xfId="0" applyNumberFormat="1" applyFont="1" applyFill="1" applyBorder="1"/>
    <xf numFmtId="1" fontId="6" fillId="4" borderId="2" xfId="0" applyNumberFormat="1" applyFont="1" applyFill="1" applyBorder="1" applyAlignment="1">
      <alignment horizontal="right"/>
    </xf>
    <xf numFmtId="0" fontId="0" fillId="4" borderId="2" xfId="0" applyFill="1" applyBorder="1"/>
    <xf numFmtId="0" fontId="0" fillId="4" borderId="0" xfId="0" applyFill="1"/>
    <xf numFmtId="165" fontId="6" fillId="4" borderId="3" xfId="0" applyNumberFormat="1" applyFont="1" applyFill="1" applyBorder="1"/>
    <xf numFmtId="14" fontId="6" fillId="4" borderId="5" xfId="0" applyNumberFormat="1" applyFont="1" applyFill="1" applyBorder="1" applyAlignment="1">
      <alignment horizontal="left"/>
    </xf>
    <xf numFmtId="0" fontId="8" fillId="4" borderId="2" xfId="0" applyFont="1" applyFill="1" applyBorder="1"/>
    <xf numFmtId="14" fontId="9" fillId="4" borderId="2" xfId="0" applyNumberFormat="1" applyFont="1" applyFill="1" applyBorder="1"/>
    <xf numFmtId="1" fontId="6" fillId="4" borderId="2" xfId="0" applyNumberFormat="1" applyFont="1" applyFill="1" applyBorder="1"/>
    <xf numFmtId="2" fontId="6" fillId="4" borderId="0" xfId="0" applyNumberFormat="1" applyFont="1" applyFill="1" applyAlignment="1">
      <alignment horizontal="right"/>
    </xf>
    <xf numFmtId="2" fontId="6" fillId="4" borderId="0" xfId="0" applyNumberFormat="1" applyFont="1" applyFill="1"/>
    <xf numFmtId="1" fontId="6" fillId="4" borderId="9" xfId="0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center"/>
    </xf>
    <xf numFmtId="0" fontId="0" fillId="0" borderId="9" xfId="0" applyBorder="1"/>
    <xf numFmtId="14" fontId="0" fillId="0" borderId="10" xfId="0" applyNumberFormat="1" applyBorder="1"/>
    <xf numFmtId="14" fontId="6" fillId="0" borderId="2" xfId="0" applyNumberFormat="1" applyFont="1" applyBorder="1" applyAlignment="1">
      <alignment horizontal="left"/>
    </xf>
    <xf numFmtId="164" fontId="10" fillId="6" borderId="2" xfId="0" applyNumberFormat="1" applyFont="1" applyFill="1" applyBorder="1"/>
    <xf numFmtId="0" fontId="0" fillId="0" borderId="2" xfId="0" applyBorder="1" applyAlignment="1">
      <alignment horizontal="center"/>
    </xf>
    <xf numFmtId="0" fontId="10" fillId="6" borderId="2" xfId="0" applyFont="1" applyFill="1" applyBorder="1" applyAlignment="1">
      <alignment horizontal="right"/>
    </xf>
    <xf numFmtId="164" fontId="10" fillId="6" borderId="7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left"/>
    </xf>
    <xf numFmtId="2" fontId="6" fillId="4" borderId="2" xfId="0" applyNumberFormat="1" applyFont="1" applyFill="1" applyBorder="1" applyAlignment="1">
      <alignment horizontal="right"/>
    </xf>
    <xf numFmtId="2" fontId="6" fillId="4" borderId="2" xfId="0" applyNumberFormat="1" applyFont="1" applyFill="1" applyBorder="1"/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1" fontId="6" fillId="4" borderId="3" xfId="0" applyNumberFormat="1" applyFont="1" applyFill="1" applyBorder="1" applyAlignment="1">
      <alignment horizontal="left"/>
    </xf>
    <xf numFmtId="1" fontId="6" fillId="4" borderId="5" xfId="0" applyNumberFormat="1" applyFont="1" applyFill="1" applyBorder="1" applyAlignment="1">
      <alignment horizontal="left"/>
    </xf>
    <xf numFmtId="1" fontId="6" fillId="4" borderId="4" xfId="0" applyNumberFormat="1" applyFont="1" applyFill="1" applyBorder="1" applyAlignment="1">
      <alignment horizontal="left"/>
    </xf>
    <xf numFmtId="2" fontId="6" fillId="4" borderId="0" xfId="0" applyNumberFormat="1" applyFont="1" applyFill="1" applyAlignment="1">
      <alignment horizontal="right"/>
    </xf>
    <xf numFmtId="2" fontId="6" fillId="4" borderId="0" xfId="0" applyNumberFormat="1" applyFont="1" applyFill="1"/>
    <xf numFmtId="1" fontId="6" fillId="4" borderId="2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wrapText="1"/>
    </xf>
    <xf numFmtId="1" fontId="6" fillId="4" borderId="2" xfId="0" applyNumberFormat="1" applyFont="1" applyFill="1" applyBorder="1" applyAlignment="1">
      <alignment horizontal="left" wrapText="1"/>
    </xf>
    <xf numFmtId="0" fontId="6" fillId="4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0" fontId="6" fillId="4" borderId="2" xfId="0" applyFont="1" applyFill="1" applyBorder="1"/>
    <xf numFmtId="0" fontId="4" fillId="4" borderId="2" xfId="0" applyFont="1" applyFill="1" applyBorder="1"/>
    <xf numFmtId="0" fontId="6" fillId="4" borderId="2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right"/>
    </xf>
    <xf numFmtId="0" fontId="6" fillId="4" borderId="2" xfId="0" applyFont="1" applyFill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2" fontId="6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5" xfId="0" applyFont="1" applyFill="1" applyBorder="1"/>
    <xf numFmtId="0" fontId="3" fillId="5" borderId="4" xfId="0" applyFont="1" applyFill="1" applyBorder="1"/>
    <xf numFmtId="0" fontId="3" fillId="5" borderId="2" xfId="0" applyFont="1" applyFill="1" applyBorder="1" applyAlignment="1">
      <alignment horizontal="right" wrapText="1"/>
    </xf>
    <xf numFmtId="0" fontId="6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9842-9F74-4D40-82DD-027EF3C5AEB5}">
  <sheetPr>
    <pageSetUpPr fitToPage="1"/>
  </sheetPr>
  <dimension ref="A1:R112"/>
  <sheetViews>
    <sheetView tabSelected="1" topLeftCell="A82" zoomScaleNormal="100" workbookViewId="0">
      <selection activeCell="O94" sqref="O94"/>
    </sheetView>
  </sheetViews>
  <sheetFormatPr defaultRowHeight="15" x14ac:dyDescent="0.25"/>
  <cols>
    <col min="1" max="1" width="10" customWidth="1"/>
    <col min="2" max="2" width="11" customWidth="1"/>
    <col min="3" max="3" width="9.5703125" customWidth="1"/>
    <col min="5" max="5" width="6.85546875" customWidth="1"/>
    <col min="8" max="8" width="17" customWidth="1"/>
    <col min="9" max="9" width="11.5703125" customWidth="1"/>
    <col min="10" max="10" width="9.28515625" customWidth="1"/>
    <col min="11" max="11" width="7.140625" customWidth="1"/>
    <col min="12" max="12" width="5.42578125" customWidth="1"/>
    <col min="13" max="13" width="10.42578125" bestFit="1" customWidth="1"/>
  </cols>
  <sheetData>
    <row r="1" spans="1:13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x14ac:dyDescent="0.25">
      <c r="A2" s="56" t="s">
        <v>29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26.25" x14ac:dyDescent="0.25">
      <c r="A3" s="1" t="s">
        <v>1</v>
      </c>
      <c r="B3" s="2" t="s">
        <v>2</v>
      </c>
      <c r="C3" s="1" t="s">
        <v>3</v>
      </c>
      <c r="D3" s="57" t="s">
        <v>4</v>
      </c>
      <c r="E3" s="58"/>
      <c r="F3" s="59" t="s">
        <v>5</v>
      </c>
      <c r="G3" s="60"/>
      <c r="H3" s="61"/>
      <c r="I3" s="3" t="s">
        <v>6</v>
      </c>
      <c r="J3" s="3" t="s">
        <v>7</v>
      </c>
      <c r="K3" s="62" t="s">
        <v>8</v>
      </c>
      <c r="L3" s="63"/>
      <c r="M3" s="4" t="s">
        <v>9</v>
      </c>
    </row>
    <row r="4" spans="1:13" x14ac:dyDescent="0.25">
      <c r="A4" s="26">
        <v>101788</v>
      </c>
      <c r="B4" s="22">
        <v>46255</v>
      </c>
      <c r="C4" s="23" t="s">
        <v>10</v>
      </c>
      <c r="D4" s="47">
        <v>603931793</v>
      </c>
      <c r="E4" s="48"/>
      <c r="F4" s="44" t="s">
        <v>30</v>
      </c>
      <c r="G4" s="44"/>
      <c r="H4" s="44"/>
      <c r="I4" s="10">
        <v>103.47</v>
      </c>
      <c r="J4" s="10">
        <v>5.17</v>
      </c>
      <c r="K4" s="46">
        <v>108.64</v>
      </c>
      <c r="L4" s="46"/>
      <c r="M4" s="7">
        <v>46272</v>
      </c>
    </row>
    <row r="5" spans="1:13" x14ac:dyDescent="0.25">
      <c r="A5" s="26">
        <v>101789</v>
      </c>
      <c r="B5" s="22">
        <v>46261</v>
      </c>
      <c r="C5" s="23" t="s">
        <v>10</v>
      </c>
      <c r="D5" s="47">
        <v>603938133</v>
      </c>
      <c r="E5" s="48"/>
      <c r="F5" s="54" t="s">
        <v>31</v>
      </c>
      <c r="G5" s="54"/>
      <c r="H5" s="54"/>
      <c r="I5" s="6">
        <v>775.4</v>
      </c>
      <c r="J5" s="10">
        <v>155.08000000000001</v>
      </c>
      <c r="K5" s="46">
        <v>930.48</v>
      </c>
      <c r="L5" s="46"/>
      <c r="M5" s="7">
        <v>46276</v>
      </c>
    </row>
    <row r="6" spans="1:13" x14ac:dyDescent="0.25">
      <c r="A6" s="26">
        <v>101809</v>
      </c>
      <c r="B6" s="22">
        <v>46266</v>
      </c>
      <c r="C6" s="23" t="s">
        <v>10</v>
      </c>
      <c r="D6" s="47">
        <v>603931792</v>
      </c>
      <c r="E6" s="48"/>
      <c r="F6" s="54" t="s">
        <v>32</v>
      </c>
      <c r="G6" s="54"/>
      <c r="H6" s="54"/>
      <c r="I6" s="6">
        <v>205.56</v>
      </c>
      <c r="J6" s="10">
        <v>10.27</v>
      </c>
      <c r="K6" s="46">
        <v>215.83</v>
      </c>
      <c r="L6" s="46"/>
      <c r="M6" s="7">
        <v>46280</v>
      </c>
    </row>
    <row r="7" spans="1:13" ht="23.25" customHeight="1" x14ac:dyDescent="0.25">
      <c r="A7" s="26">
        <v>101816</v>
      </c>
      <c r="B7" s="22">
        <v>46266</v>
      </c>
      <c r="C7" s="23" t="s">
        <v>11</v>
      </c>
      <c r="D7" s="47">
        <v>13258648</v>
      </c>
      <c r="E7" s="48"/>
      <c r="F7" s="54" t="s">
        <v>120</v>
      </c>
      <c r="G7" s="54"/>
      <c r="H7" s="54"/>
      <c r="I7" s="6">
        <v>84.64</v>
      </c>
      <c r="J7" s="10">
        <v>16.93</v>
      </c>
      <c r="K7" s="46">
        <v>101.57</v>
      </c>
      <c r="L7" s="46"/>
      <c r="M7" s="7">
        <v>46280</v>
      </c>
    </row>
    <row r="8" spans="1:13" ht="23.25" customHeight="1" x14ac:dyDescent="0.25">
      <c r="A8" s="26">
        <v>101941</v>
      </c>
      <c r="B8" s="22">
        <v>46266</v>
      </c>
      <c r="C8" s="23" t="s">
        <v>12</v>
      </c>
      <c r="D8" s="49">
        <v>260900219192</v>
      </c>
      <c r="E8" s="51"/>
      <c r="F8" s="54" t="s">
        <v>133</v>
      </c>
      <c r="G8" s="54"/>
      <c r="H8" s="54"/>
      <c r="I8" s="6">
        <v>34.5</v>
      </c>
      <c r="J8" s="10">
        <v>6.9</v>
      </c>
      <c r="K8" s="46">
        <v>41.4</v>
      </c>
      <c r="L8" s="46"/>
      <c r="M8" s="7">
        <v>46281</v>
      </c>
    </row>
    <row r="9" spans="1:13" ht="22.5" customHeight="1" x14ac:dyDescent="0.25">
      <c r="A9" s="26">
        <v>101942</v>
      </c>
      <c r="B9" s="22">
        <v>46266</v>
      </c>
      <c r="C9" s="23" t="s">
        <v>12</v>
      </c>
      <c r="D9" s="49">
        <v>260900218745</v>
      </c>
      <c r="E9" s="51"/>
      <c r="F9" s="54" t="s">
        <v>132</v>
      </c>
      <c r="G9" s="54"/>
      <c r="H9" s="54"/>
      <c r="I9" s="28">
        <v>39.5</v>
      </c>
      <c r="J9" s="10">
        <v>7.9</v>
      </c>
      <c r="K9" s="46">
        <v>47.4</v>
      </c>
      <c r="L9" s="46"/>
      <c r="M9" s="7">
        <v>46281</v>
      </c>
    </row>
    <row r="10" spans="1:13" x14ac:dyDescent="0.25">
      <c r="A10" s="26">
        <v>101943</v>
      </c>
      <c r="B10" s="22">
        <v>46266</v>
      </c>
      <c r="C10" s="23" t="s">
        <v>12</v>
      </c>
      <c r="D10" s="47">
        <v>26090021919</v>
      </c>
      <c r="E10" s="48"/>
      <c r="F10" s="54" t="s">
        <v>134</v>
      </c>
      <c r="G10" s="54"/>
      <c r="H10" s="54"/>
      <c r="I10" s="28">
        <v>52</v>
      </c>
      <c r="J10" s="10">
        <v>10.4</v>
      </c>
      <c r="K10" s="46">
        <v>62.4</v>
      </c>
      <c r="L10" s="46"/>
      <c r="M10" s="7">
        <v>46281</v>
      </c>
    </row>
    <row r="11" spans="1:13" x14ac:dyDescent="0.25">
      <c r="A11" s="26">
        <v>101944</v>
      </c>
      <c r="B11" s="22">
        <v>46266</v>
      </c>
      <c r="C11" s="23" t="s">
        <v>12</v>
      </c>
      <c r="D11" s="47">
        <v>26090021919</v>
      </c>
      <c r="E11" s="48"/>
      <c r="F11" s="54" t="s">
        <v>124</v>
      </c>
      <c r="G11" s="54"/>
      <c r="H11" s="54"/>
      <c r="I11" s="28">
        <v>32</v>
      </c>
      <c r="J11" s="10">
        <v>6.4</v>
      </c>
      <c r="K11" s="46">
        <v>38.4</v>
      </c>
      <c r="L11" s="46"/>
      <c r="M11" s="7">
        <v>46281</v>
      </c>
    </row>
    <row r="12" spans="1:13" x14ac:dyDescent="0.25">
      <c r="A12" s="26">
        <v>101945</v>
      </c>
      <c r="B12" s="22">
        <v>46266</v>
      </c>
      <c r="C12" s="23" t="s">
        <v>12</v>
      </c>
      <c r="D12" s="47">
        <v>26090021919</v>
      </c>
      <c r="E12" s="48"/>
      <c r="F12" s="54" t="s">
        <v>125</v>
      </c>
      <c r="G12" s="54"/>
      <c r="H12" s="54"/>
      <c r="I12" s="28">
        <v>112.5</v>
      </c>
      <c r="J12" s="10">
        <v>22.5</v>
      </c>
      <c r="K12" s="46">
        <v>135</v>
      </c>
      <c r="L12" s="46"/>
      <c r="M12" s="7">
        <v>46281</v>
      </c>
    </row>
    <row r="13" spans="1:13" x14ac:dyDescent="0.25">
      <c r="A13" s="26">
        <v>101946</v>
      </c>
      <c r="B13" s="22">
        <v>46266</v>
      </c>
      <c r="C13" s="23" t="s">
        <v>12</v>
      </c>
      <c r="D13" s="47">
        <v>26090021919</v>
      </c>
      <c r="E13" s="48"/>
      <c r="F13" s="54" t="s">
        <v>126</v>
      </c>
      <c r="G13" s="54"/>
      <c r="H13" s="54"/>
      <c r="I13" s="6">
        <v>12.5</v>
      </c>
      <c r="J13" s="10">
        <v>2.5</v>
      </c>
      <c r="K13" s="46">
        <v>15</v>
      </c>
      <c r="L13" s="46"/>
      <c r="M13" s="7">
        <v>46281</v>
      </c>
    </row>
    <row r="14" spans="1:13" x14ac:dyDescent="0.25">
      <c r="A14" s="26">
        <v>101947</v>
      </c>
      <c r="B14" s="22">
        <v>46266</v>
      </c>
      <c r="C14" s="23" t="s">
        <v>12</v>
      </c>
      <c r="D14" s="47" t="s">
        <v>36</v>
      </c>
      <c r="E14" s="48"/>
      <c r="F14" s="54" t="s">
        <v>127</v>
      </c>
      <c r="G14" s="54"/>
      <c r="H14" s="54"/>
      <c r="I14" s="6">
        <v>12.5</v>
      </c>
      <c r="J14" s="10">
        <v>2.5</v>
      </c>
      <c r="K14" s="46">
        <v>15</v>
      </c>
      <c r="L14" s="46"/>
      <c r="M14" s="7">
        <v>46281</v>
      </c>
    </row>
    <row r="15" spans="1:13" x14ac:dyDescent="0.25">
      <c r="A15" s="26">
        <v>101948</v>
      </c>
      <c r="B15" s="22">
        <v>46266</v>
      </c>
      <c r="C15" s="23" t="s">
        <v>12</v>
      </c>
      <c r="D15" s="47" t="s">
        <v>39</v>
      </c>
      <c r="E15" s="48"/>
      <c r="F15" s="54" t="s">
        <v>128</v>
      </c>
      <c r="G15" s="54"/>
      <c r="H15" s="54"/>
      <c r="I15" s="6">
        <v>12.5</v>
      </c>
      <c r="J15" s="10">
        <v>2.5</v>
      </c>
      <c r="K15" s="46">
        <v>15</v>
      </c>
      <c r="L15" s="46"/>
      <c r="M15" s="7">
        <v>46281</v>
      </c>
    </row>
    <row r="16" spans="1:13" ht="32.25" customHeight="1" x14ac:dyDescent="0.25">
      <c r="A16" s="26">
        <v>101818</v>
      </c>
      <c r="B16" s="22">
        <v>46266</v>
      </c>
      <c r="C16" s="23" t="s">
        <v>22</v>
      </c>
      <c r="D16" s="47" t="s">
        <v>64</v>
      </c>
      <c r="E16" s="48"/>
      <c r="F16" s="64" t="s">
        <v>65</v>
      </c>
      <c r="G16" s="64"/>
      <c r="H16" s="64"/>
      <c r="I16" s="6">
        <v>428.4</v>
      </c>
      <c r="J16" s="10">
        <v>85.68</v>
      </c>
      <c r="K16" s="46">
        <v>514.08000000000004</v>
      </c>
      <c r="L16" s="46"/>
      <c r="M16" s="7">
        <v>46281</v>
      </c>
    </row>
    <row r="17" spans="1:13" x14ac:dyDescent="0.25">
      <c r="A17" s="26">
        <v>101814</v>
      </c>
      <c r="B17" s="22" t="s">
        <v>41</v>
      </c>
      <c r="C17" s="23" t="s">
        <v>10</v>
      </c>
      <c r="D17" s="47">
        <v>603938066</v>
      </c>
      <c r="E17" s="48"/>
      <c r="F17" s="54" t="s">
        <v>42</v>
      </c>
      <c r="G17" s="54"/>
      <c r="H17" s="54"/>
      <c r="I17" s="6">
        <v>426.29</v>
      </c>
      <c r="J17" s="10">
        <v>21.31</v>
      </c>
      <c r="K17" s="46">
        <v>447.6</v>
      </c>
      <c r="L17" s="46"/>
      <c r="M17" s="7">
        <v>46282</v>
      </c>
    </row>
    <row r="18" spans="1:13" x14ac:dyDescent="0.25">
      <c r="A18" s="26">
        <v>102273</v>
      </c>
      <c r="B18" s="22">
        <v>46273</v>
      </c>
      <c r="C18" s="23" t="s">
        <v>10</v>
      </c>
      <c r="D18" s="47">
        <v>603938134</v>
      </c>
      <c r="E18" s="48"/>
      <c r="F18" s="54" t="s">
        <v>43</v>
      </c>
      <c r="G18" s="54"/>
      <c r="H18" s="54"/>
      <c r="I18" s="6">
        <v>319.55</v>
      </c>
      <c r="J18" s="10">
        <v>15.97</v>
      </c>
      <c r="K18" s="46">
        <v>335.52</v>
      </c>
      <c r="L18" s="46"/>
      <c r="M18" s="7">
        <v>46287</v>
      </c>
    </row>
    <row r="19" spans="1:13" ht="28.5" customHeight="1" x14ac:dyDescent="0.25">
      <c r="A19" s="26">
        <v>101935</v>
      </c>
      <c r="B19" s="22">
        <v>46276</v>
      </c>
      <c r="C19" s="23" t="s">
        <v>13</v>
      </c>
      <c r="D19" s="49">
        <v>6915663530522</v>
      </c>
      <c r="E19" s="51"/>
      <c r="F19" s="64" t="s">
        <v>44</v>
      </c>
      <c r="G19" s="64"/>
      <c r="H19" s="64"/>
      <c r="I19" s="28">
        <v>152.19999999999999</v>
      </c>
      <c r="J19" s="10">
        <v>30.44</v>
      </c>
      <c r="K19" s="46">
        <v>182.64</v>
      </c>
      <c r="L19" s="46"/>
      <c r="M19" s="7">
        <v>46290</v>
      </c>
    </row>
    <row r="20" spans="1:13" ht="27" customHeight="1" x14ac:dyDescent="0.25">
      <c r="A20" s="26">
        <v>101937</v>
      </c>
      <c r="B20" s="22">
        <v>46265</v>
      </c>
      <c r="C20" s="23" t="s">
        <v>15</v>
      </c>
      <c r="D20" s="47">
        <v>34205060</v>
      </c>
      <c r="E20" s="48"/>
      <c r="F20" s="64" t="s">
        <v>45</v>
      </c>
      <c r="G20" s="64"/>
      <c r="H20" s="64"/>
      <c r="I20" s="6">
        <v>283.54000000000002</v>
      </c>
      <c r="J20" s="10">
        <v>56.71</v>
      </c>
      <c r="K20" s="46">
        <v>340.25</v>
      </c>
      <c r="L20" s="46"/>
      <c r="M20" s="7">
        <v>46295</v>
      </c>
    </row>
    <row r="21" spans="1:13" ht="26.25" customHeight="1" x14ac:dyDescent="0.25">
      <c r="A21" s="26">
        <v>101938</v>
      </c>
      <c r="B21" s="22">
        <v>46265</v>
      </c>
      <c r="C21" s="23" t="s">
        <v>15</v>
      </c>
      <c r="D21" s="47">
        <v>34205060</v>
      </c>
      <c r="E21" s="48"/>
      <c r="F21" s="64" t="s">
        <v>46</v>
      </c>
      <c r="G21" s="64"/>
      <c r="H21" s="64"/>
      <c r="I21" s="6">
        <v>628.64</v>
      </c>
      <c r="J21" s="10">
        <v>125.73</v>
      </c>
      <c r="K21" s="46">
        <v>754.37</v>
      </c>
      <c r="L21" s="46"/>
      <c r="M21" s="7">
        <v>46295</v>
      </c>
    </row>
    <row r="22" spans="1:13" ht="27.75" customHeight="1" x14ac:dyDescent="0.25">
      <c r="A22" s="26">
        <v>101939</v>
      </c>
      <c r="B22" s="22">
        <v>46265</v>
      </c>
      <c r="C22" s="23" t="s">
        <v>15</v>
      </c>
      <c r="D22" s="47">
        <v>34205060</v>
      </c>
      <c r="E22" s="48"/>
      <c r="F22" s="64" t="s">
        <v>47</v>
      </c>
      <c r="G22" s="64"/>
      <c r="H22" s="64"/>
      <c r="I22" s="6">
        <v>155.16999999999999</v>
      </c>
      <c r="J22" s="10">
        <v>31.03</v>
      </c>
      <c r="K22" s="46">
        <v>186.2</v>
      </c>
      <c r="L22" s="46"/>
      <c r="M22" s="7">
        <v>46295</v>
      </c>
    </row>
    <row r="23" spans="1:13" x14ac:dyDescent="0.25">
      <c r="A23" s="26">
        <v>102135</v>
      </c>
      <c r="B23" s="22">
        <v>46294</v>
      </c>
      <c r="C23" s="23" t="s">
        <v>14</v>
      </c>
      <c r="D23" s="47" t="s">
        <v>48</v>
      </c>
      <c r="E23" s="48"/>
      <c r="F23" s="54" t="s">
        <v>49</v>
      </c>
      <c r="G23" s="54"/>
      <c r="H23" s="54"/>
      <c r="I23" s="10">
        <v>137.69999999999999</v>
      </c>
      <c r="J23" s="10">
        <v>27.54</v>
      </c>
      <c r="K23" s="46">
        <v>165.24</v>
      </c>
      <c r="L23" s="46"/>
      <c r="M23" s="7">
        <v>46295</v>
      </c>
    </row>
    <row r="24" spans="1:13" x14ac:dyDescent="0.25">
      <c r="A24" s="26">
        <v>101798</v>
      </c>
      <c r="B24" s="22">
        <v>46265</v>
      </c>
      <c r="C24" s="23" t="s">
        <v>21</v>
      </c>
      <c r="D24" s="47">
        <v>60799</v>
      </c>
      <c r="E24" s="48"/>
      <c r="F24" s="54" t="s">
        <v>50</v>
      </c>
      <c r="G24" s="54"/>
      <c r="H24" s="54"/>
      <c r="I24" s="10">
        <v>299.93</v>
      </c>
      <c r="J24" s="10">
        <v>59.98</v>
      </c>
      <c r="K24" s="46">
        <v>359.91</v>
      </c>
      <c r="L24" s="46"/>
      <c r="M24" s="7">
        <v>46295</v>
      </c>
    </row>
    <row r="25" spans="1:13" x14ac:dyDescent="0.25">
      <c r="A25" s="35">
        <v>101166</v>
      </c>
      <c r="B25" s="29">
        <v>46296</v>
      </c>
      <c r="C25" s="23" t="s">
        <v>21</v>
      </c>
      <c r="D25" s="65" t="s">
        <v>51</v>
      </c>
      <c r="E25" s="66"/>
      <c r="F25" s="54" t="s">
        <v>52</v>
      </c>
      <c r="G25" s="54"/>
      <c r="H25" s="54"/>
      <c r="I25" s="10">
        <v>246.92</v>
      </c>
      <c r="J25" s="10">
        <v>49.38</v>
      </c>
      <c r="K25" s="46">
        <v>296.3</v>
      </c>
      <c r="L25" s="46"/>
      <c r="M25" s="7">
        <v>46296</v>
      </c>
    </row>
    <row r="26" spans="1:13" x14ac:dyDescent="0.25">
      <c r="A26" s="25">
        <v>99300</v>
      </c>
      <c r="B26" s="22">
        <v>46269</v>
      </c>
      <c r="C26" s="9" t="s">
        <v>16</v>
      </c>
      <c r="D26" s="47" t="s">
        <v>17</v>
      </c>
      <c r="E26" s="48"/>
      <c r="F26" s="67" t="s">
        <v>23</v>
      </c>
      <c r="G26" s="67"/>
      <c r="H26" s="67"/>
      <c r="I26" s="10">
        <v>980</v>
      </c>
      <c r="J26" s="10">
        <v>0</v>
      </c>
      <c r="K26" s="46">
        <v>980</v>
      </c>
      <c r="L26" s="46"/>
      <c r="M26" s="11">
        <v>46300</v>
      </c>
    </row>
    <row r="27" spans="1:13" x14ac:dyDescent="0.25">
      <c r="A27" s="25">
        <v>99301</v>
      </c>
      <c r="B27" s="22">
        <v>46269</v>
      </c>
      <c r="C27" s="9" t="s">
        <v>16</v>
      </c>
      <c r="D27" s="47" t="s">
        <v>18</v>
      </c>
      <c r="E27" s="48"/>
      <c r="F27" s="67" t="s">
        <v>24</v>
      </c>
      <c r="G27" s="67"/>
      <c r="H27" s="67"/>
      <c r="I27" s="10">
        <v>361</v>
      </c>
      <c r="J27" s="10">
        <v>0</v>
      </c>
      <c r="K27" s="46">
        <v>361</v>
      </c>
      <c r="L27" s="46"/>
      <c r="M27" s="11">
        <v>46300</v>
      </c>
    </row>
    <row r="28" spans="1:13" x14ac:dyDescent="0.25">
      <c r="A28" s="25">
        <v>99302</v>
      </c>
      <c r="B28" s="22">
        <v>46269</v>
      </c>
      <c r="C28" s="9" t="s">
        <v>16</v>
      </c>
      <c r="D28" s="47" t="s">
        <v>19</v>
      </c>
      <c r="E28" s="48"/>
      <c r="F28" s="67" t="s">
        <v>25</v>
      </c>
      <c r="G28" s="67"/>
      <c r="H28" s="67"/>
      <c r="I28" s="10">
        <v>931</v>
      </c>
      <c r="J28" s="10">
        <v>0</v>
      </c>
      <c r="K28" s="46">
        <v>931</v>
      </c>
      <c r="L28" s="46"/>
      <c r="M28" s="11">
        <v>46300</v>
      </c>
    </row>
    <row r="29" spans="1:13" x14ac:dyDescent="0.25">
      <c r="A29" s="25">
        <v>99303</v>
      </c>
      <c r="B29" s="22">
        <v>46269</v>
      </c>
      <c r="C29" s="9" t="s">
        <v>16</v>
      </c>
      <c r="D29" s="47" t="s">
        <v>20</v>
      </c>
      <c r="E29" s="48"/>
      <c r="F29" s="67" t="s">
        <v>136</v>
      </c>
      <c r="G29" s="67"/>
      <c r="H29" s="67"/>
      <c r="I29" s="10">
        <v>1238</v>
      </c>
      <c r="J29" s="10">
        <v>0</v>
      </c>
      <c r="K29" s="46">
        <v>1238</v>
      </c>
      <c r="L29" s="46"/>
      <c r="M29" s="11">
        <v>46300</v>
      </c>
    </row>
    <row r="30" spans="1:13" ht="29.25" customHeight="1" x14ac:dyDescent="0.25">
      <c r="A30" s="26">
        <v>102102</v>
      </c>
      <c r="B30" s="22">
        <v>46296</v>
      </c>
      <c r="C30" s="23" t="s">
        <v>53</v>
      </c>
      <c r="D30" s="47">
        <v>3314424146</v>
      </c>
      <c r="E30" s="48"/>
      <c r="F30" s="64" t="s">
        <v>54</v>
      </c>
      <c r="G30" s="64"/>
      <c r="H30" s="64"/>
      <c r="I30" s="6">
        <v>180</v>
      </c>
      <c r="J30" s="10">
        <v>0</v>
      </c>
      <c r="K30" s="46">
        <v>180</v>
      </c>
      <c r="L30" s="46"/>
      <c r="M30" s="7">
        <v>46296</v>
      </c>
    </row>
    <row r="31" spans="1:13" x14ac:dyDescent="0.25">
      <c r="A31" s="30">
        <v>102058</v>
      </c>
      <c r="B31" s="7">
        <v>46290</v>
      </c>
      <c r="C31" s="23" t="s">
        <v>10</v>
      </c>
      <c r="D31" s="44" t="s">
        <v>55</v>
      </c>
      <c r="E31" s="68"/>
      <c r="F31" s="54" t="s">
        <v>56</v>
      </c>
      <c r="G31" s="54"/>
      <c r="H31" s="54"/>
      <c r="I31" s="10">
        <v>131.66</v>
      </c>
      <c r="J31" s="10">
        <v>6.58</v>
      </c>
      <c r="K31" s="46">
        <v>138.24</v>
      </c>
      <c r="L31" s="46"/>
      <c r="M31" s="7">
        <v>46304</v>
      </c>
    </row>
    <row r="32" spans="1:13" x14ac:dyDescent="0.25">
      <c r="A32" s="25">
        <v>102188</v>
      </c>
      <c r="B32" s="7">
        <v>46296</v>
      </c>
      <c r="C32" s="23" t="s">
        <v>11</v>
      </c>
      <c r="D32" s="44" t="s">
        <v>57</v>
      </c>
      <c r="E32" s="68"/>
      <c r="F32" s="44" t="s">
        <v>58</v>
      </c>
      <c r="G32" s="44"/>
      <c r="H32" s="44"/>
      <c r="I32" s="12">
        <v>85.51</v>
      </c>
      <c r="J32" s="12">
        <v>17.100000000000001</v>
      </c>
      <c r="K32" s="69">
        <v>102.61</v>
      </c>
      <c r="L32" s="69"/>
      <c r="M32" s="31">
        <v>46308</v>
      </c>
    </row>
    <row r="33" spans="1:18" x14ac:dyDescent="0.25">
      <c r="A33" s="25">
        <v>102058</v>
      </c>
      <c r="B33" s="7">
        <v>46290</v>
      </c>
      <c r="C33" s="23" t="s">
        <v>10</v>
      </c>
      <c r="D33" s="44" t="s">
        <v>55</v>
      </c>
      <c r="E33" s="68"/>
      <c r="F33" s="44" t="s">
        <v>56</v>
      </c>
      <c r="G33" s="44"/>
      <c r="H33" s="44"/>
      <c r="I33" s="12">
        <v>131.66</v>
      </c>
      <c r="J33" s="12">
        <v>6.58</v>
      </c>
      <c r="K33" s="45">
        <v>138.24</v>
      </c>
      <c r="L33" s="70"/>
      <c r="M33" s="31">
        <v>46304</v>
      </c>
    </row>
    <row r="34" spans="1:18" x14ac:dyDescent="0.25">
      <c r="A34" s="25">
        <v>102133</v>
      </c>
      <c r="B34" s="7">
        <v>46294</v>
      </c>
      <c r="C34" s="23" t="s">
        <v>10</v>
      </c>
      <c r="D34" s="44" t="s">
        <v>59</v>
      </c>
      <c r="E34" s="68"/>
      <c r="F34" s="44" t="s">
        <v>121</v>
      </c>
      <c r="G34" s="44"/>
      <c r="H34" s="44"/>
      <c r="I34" s="12">
        <v>653.53</v>
      </c>
      <c r="J34" s="12">
        <v>130.69999999999999</v>
      </c>
      <c r="K34" s="45">
        <v>784.23</v>
      </c>
      <c r="L34" s="70"/>
      <c r="M34" s="7">
        <v>46308</v>
      </c>
    </row>
    <row r="35" spans="1:18" x14ac:dyDescent="0.25">
      <c r="A35" s="25">
        <v>102137</v>
      </c>
      <c r="B35" s="7">
        <v>46295</v>
      </c>
      <c r="C35" s="23" t="s">
        <v>10</v>
      </c>
      <c r="D35" s="44" t="s">
        <v>60</v>
      </c>
      <c r="E35" s="68"/>
      <c r="F35" s="44" t="s">
        <v>61</v>
      </c>
      <c r="G35" s="44"/>
      <c r="H35" s="44"/>
      <c r="I35" s="12">
        <v>317.2</v>
      </c>
      <c r="J35" s="12">
        <v>15.86</v>
      </c>
      <c r="K35" s="45">
        <v>333.06</v>
      </c>
      <c r="L35" s="70"/>
      <c r="M35" s="7">
        <v>46309</v>
      </c>
    </row>
    <row r="36" spans="1:18" x14ac:dyDescent="0.25">
      <c r="A36" s="25">
        <v>102138</v>
      </c>
      <c r="B36" s="7">
        <v>46296</v>
      </c>
      <c r="C36" s="23" t="s">
        <v>10</v>
      </c>
      <c r="D36" s="44" t="s">
        <v>62</v>
      </c>
      <c r="E36" s="68"/>
      <c r="F36" s="44" t="s">
        <v>63</v>
      </c>
      <c r="G36" s="44"/>
      <c r="H36" s="44"/>
      <c r="I36" s="12">
        <v>230.38000000000002</v>
      </c>
      <c r="J36" s="12">
        <v>11.51</v>
      </c>
      <c r="K36" s="45">
        <v>241.89000000000001</v>
      </c>
      <c r="L36" s="70"/>
      <c r="M36" s="7">
        <v>46310</v>
      </c>
    </row>
    <row r="37" spans="1:18" x14ac:dyDescent="0.25">
      <c r="A37" s="26">
        <v>102194</v>
      </c>
      <c r="B37" s="7">
        <v>46296</v>
      </c>
      <c r="C37" s="23" t="s">
        <v>22</v>
      </c>
      <c r="D37" s="44" t="s">
        <v>66</v>
      </c>
      <c r="E37" s="44"/>
      <c r="F37" s="54" t="s">
        <v>40</v>
      </c>
      <c r="G37" s="54"/>
      <c r="H37" s="54"/>
      <c r="I37" s="24">
        <v>428.4</v>
      </c>
      <c r="J37" s="10">
        <v>85.68</v>
      </c>
      <c r="K37" s="46">
        <v>514.08000000000004</v>
      </c>
      <c r="L37" s="46"/>
      <c r="M37" s="7">
        <v>46311</v>
      </c>
      <c r="Q37" s="27"/>
      <c r="R37" s="27"/>
    </row>
    <row r="38" spans="1:18" x14ac:dyDescent="0.25">
      <c r="A38" s="26">
        <v>102523</v>
      </c>
      <c r="B38" s="7">
        <v>46295</v>
      </c>
      <c r="C38" s="23" t="s">
        <v>10</v>
      </c>
      <c r="D38" s="47">
        <v>603931701</v>
      </c>
      <c r="E38" s="48"/>
      <c r="F38" s="49" t="s">
        <v>119</v>
      </c>
      <c r="G38" s="50"/>
      <c r="H38" s="51"/>
      <c r="I38" s="10">
        <v>184.55</v>
      </c>
      <c r="J38" s="10">
        <v>9.2200000000000006</v>
      </c>
      <c r="K38" s="46">
        <v>193.77</v>
      </c>
      <c r="L38" s="46"/>
      <c r="M38" s="7">
        <v>46309</v>
      </c>
      <c r="Q38" s="27"/>
      <c r="R38" s="27"/>
    </row>
    <row r="39" spans="1:18" x14ac:dyDescent="0.25">
      <c r="A39" s="26">
        <v>102524</v>
      </c>
      <c r="B39" s="7">
        <v>46295</v>
      </c>
      <c r="C39" s="23" t="s">
        <v>10</v>
      </c>
      <c r="D39" s="47">
        <v>603931701</v>
      </c>
      <c r="E39" s="48"/>
      <c r="F39" s="49" t="s">
        <v>119</v>
      </c>
      <c r="G39" s="50"/>
      <c r="H39" s="51"/>
      <c r="I39" s="24">
        <v>166.92</v>
      </c>
      <c r="J39" s="10">
        <v>8.34</v>
      </c>
      <c r="K39" s="46">
        <v>175.26</v>
      </c>
      <c r="L39" s="46"/>
      <c r="M39" s="7">
        <v>46309</v>
      </c>
      <c r="Q39" s="27"/>
      <c r="R39" s="27"/>
    </row>
    <row r="40" spans="1:18" ht="30.75" customHeight="1" x14ac:dyDescent="0.25">
      <c r="A40" s="32">
        <v>102122</v>
      </c>
      <c r="B40" s="7">
        <v>46276</v>
      </c>
      <c r="C40" s="23" t="s">
        <v>67</v>
      </c>
      <c r="D40" s="44" t="s">
        <v>68</v>
      </c>
      <c r="E40" s="44"/>
      <c r="F40" s="71" t="s">
        <v>122</v>
      </c>
      <c r="G40" s="71"/>
      <c r="H40" s="71"/>
      <c r="I40" s="10">
        <v>57.6</v>
      </c>
      <c r="J40" s="12">
        <v>11.52</v>
      </c>
      <c r="K40" s="45">
        <v>69.12</v>
      </c>
      <c r="L40" s="68"/>
      <c r="M40" s="7">
        <v>46308</v>
      </c>
      <c r="Q40" s="52"/>
      <c r="R40" s="52"/>
    </row>
    <row r="41" spans="1:18" x14ac:dyDescent="0.25">
      <c r="A41" s="32">
        <v>101811</v>
      </c>
      <c r="B41" s="7">
        <v>46265</v>
      </c>
      <c r="C41" s="23" t="s">
        <v>10</v>
      </c>
      <c r="D41" s="44">
        <v>603931700</v>
      </c>
      <c r="E41" s="44"/>
      <c r="F41" s="44" t="s">
        <v>118</v>
      </c>
      <c r="G41" s="44"/>
      <c r="H41" s="44"/>
      <c r="I41" s="10">
        <v>247</v>
      </c>
      <c r="J41" s="12">
        <v>12.35</v>
      </c>
      <c r="K41" s="45">
        <v>259.35000000000002</v>
      </c>
      <c r="L41" s="45"/>
      <c r="M41" s="7">
        <v>46279</v>
      </c>
      <c r="Q41" s="33"/>
      <c r="R41" s="33"/>
    </row>
    <row r="42" spans="1:18" x14ac:dyDescent="0.25">
      <c r="A42" s="32">
        <v>102191</v>
      </c>
      <c r="B42" s="7">
        <v>46300</v>
      </c>
      <c r="C42" s="23" t="s">
        <v>10</v>
      </c>
      <c r="D42" s="44" t="s">
        <v>69</v>
      </c>
      <c r="E42" s="44"/>
      <c r="F42" s="44" t="s">
        <v>123</v>
      </c>
      <c r="G42" s="44"/>
      <c r="H42" s="44"/>
      <c r="I42" s="12">
        <v>518.4</v>
      </c>
      <c r="J42" s="12">
        <v>25.919999999999998</v>
      </c>
      <c r="K42" s="45">
        <v>544.31999999999994</v>
      </c>
      <c r="L42" s="45"/>
      <c r="M42" s="7">
        <v>46314</v>
      </c>
      <c r="Q42" s="52"/>
      <c r="R42" s="52"/>
    </row>
    <row r="43" spans="1:18" x14ac:dyDescent="0.25">
      <c r="A43" s="32">
        <v>102486</v>
      </c>
      <c r="B43" s="7">
        <v>46296</v>
      </c>
      <c r="C43" s="23" t="s">
        <v>12</v>
      </c>
      <c r="D43" s="54">
        <v>261000221570</v>
      </c>
      <c r="E43" s="54"/>
      <c r="F43" s="54" t="s">
        <v>133</v>
      </c>
      <c r="G43" s="54"/>
      <c r="H43" s="54"/>
      <c r="I43" s="12">
        <v>34.5</v>
      </c>
      <c r="J43" s="12">
        <v>6.9</v>
      </c>
      <c r="K43" s="45">
        <v>41.4</v>
      </c>
      <c r="L43" s="45"/>
      <c r="M43" s="7">
        <v>46311</v>
      </c>
      <c r="Q43" s="52"/>
      <c r="R43" s="52"/>
    </row>
    <row r="44" spans="1:18" x14ac:dyDescent="0.25">
      <c r="A44" s="32">
        <v>102487</v>
      </c>
      <c r="B44" s="7">
        <v>46296</v>
      </c>
      <c r="C44" s="23" t="s">
        <v>12</v>
      </c>
      <c r="D44" s="54">
        <v>261000221999</v>
      </c>
      <c r="E44" s="54"/>
      <c r="F44" s="54" t="s">
        <v>135</v>
      </c>
      <c r="G44" s="54"/>
      <c r="H44" s="54"/>
      <c r="I44" s="12">
        <v>39.5</v>
      </c>
      <c r="J44" s="12">
        <v>7.9</v>
      </c>
      <c r="K44" s="45">
        <v>47.4</v>
      </c>
      <c r="L44" s="45"/>
      <c r="M44" s="7">
        <v>46311</v>
      </c>
      <c r="Q44" s="52"/>
      <c r="R44" s="52"/>
    </row>
    <row r="45" spans="1:18" x14ac:dyDescent="0.25">
      <c r="A45" s="32">
        <v>102488</v>
      </c>
      <c r="B45" s="7">
        <v>46296</v>
      </c>
      <c r="C45" s="23" t="s">
        <v>12</v>
      </c>
      <c r="D45" s="54">
        <v>261000221569</v>
      </c>
      <c r="E45" s="54"/>
      <c r="F45" s="54" t="s">
        <v>134</v>
      </c>
      <c r="G45" s="54"/>
      <c r="H45" s="54"/>
      <c r="I45" s="12">
        <v>52</v>
      </c>
      <c r="J45" s="12">
        <v>10.4</v>
      </c>
      <c r="K45" s="45">
        <v>62.4</v>
      </c>
      <c r="L45" s="45"/>
      <c r="M45" s="7">
        <v>46311</v>
      </c>
      <c r="Q45" s="52"/>
      <c r="R45" s="52"/>
    </row>
    <row r="46" spans="1:18" x14ac:dyDescent="0.25">
      <c r="A46" s="32">
        <v>102489</v>
      </c>
      <c r="B46" s="7">
        <v>46296</v>
      </c>
      <c r="C46" s="23" t="s">
        <v>12</v>
      </c>
      <c r="D46" s="54">
        <v>261000221569</v>
      </c>
      <c r="E46" s="54"/>
      <c r="F46" s="54" t="s">
        <v>33</v>
      </c>
      <c r="G46" s="54"/>
      <c r="H46" s="54"/>
      <c r="I46" s="12">
        <v>32</v>
      </c>
      <c r="J46" s="12">
        <v>6.4</v>
      </c>
      <c r="K46" s="45">
        <v>38.4</v>
      </c>
      <c r="L46" s="45"/>
      <c r="M46" s="7">
        <v>46311</v>
      </c>
      <c r="Q46" s="52"/>
      <c r="R46" s="52"/>
    </row>
    <row r="47" spans="1:18" x14ac:dyDescent="0.25">
      <c r="A47" s="32">
        <v>102490</v>
      </c>
      <c r="B47" s="7">
        <v>46296</v>
      </c>
      <c r="C47" s="23" t="s">
        <v>12</v>
      </c>
      <c r="D47" s="54">
        <v>261000221569</v>
      </c>
      <c r="E47" s="54"/>
      <c r="F47" s="54" t="s">
        <v>34</v>
      </c>
      <c r="G47" s="54"/>
      <c r="H47" s="54"/>
      <c r="I47" s="12">
        <v>112.5</v>
      </c>
      <c r="J47" s="12">
        <v>22.5</v>
      </c>
      <c r="K47" s="45">
        <v>135</v>
      </c>
      <c r="L47" s="45"/>
      <c r="M47" s="7">
        <v>46311</v>
      </c>
      <c r="Q47" s="34"/>
      <c r="R47" s="34"/>
    </row>
    <row r="48" spans="1:18" x14ac:dyDescent="0.25">
      <c r="A48" s="32">
        <v>102491</v>
      </c>
      <c r="B48" s="7">
        <v>46296</v>
      </c>
      <c r="C48" s="23" t="s">
        <v>12</v>
      </c>
      <c r="D48" s="54" t="s">
        <v>117</v>
      </c>
      <c r="E48" s="54"/>
      <c r="F48" s="54" t="s">
        <v>35</v>
      </c>
      <c r="G48" s="54"/>
      <c r="H48" s="54"/>
      <c r="I48" s="12">
        <v>12.5</v>
      </c>
      <c r="J48" s="12">
        <v>2.5</v>
      </c>
      <c r="K48" s="45">
        <v>15</v>
      </c>
      <c r="L48" s="45"/>
      <c r="M48" s="7">
        <v>46311</v>
      </c>
      <c r="Q48" s="53"/>
      <c r="R48" s="53"/>
    </row>
    <row r="49" spans="1:13" x14ac:dyDescent="0.25">
      <c r="A49" s="26">
        <v>102492</v>
      </c>
      <c r="B49" s="7">
        <v>46296</v>
      </c>
      <c r="C49" s="23" t="s">
        <v>12</v>
      </c>
      <c r="D49" s="54">
        <v>261000221569</v>
      </c>
      <c r="E49" s="54"/>
      <c r="F49" s="54" t="s">
        <v>37</v>
      </c>
      <c r="G49" s="54"/>
      <c r="H49" s="54"/>
      <c r="I49" s="10">
        <v>12.5</v>
      </c>
      <c r="J49" s="10">
        <v>2.5</v>
      </c>
      <c r="K49" s="46">
        <v>15</v>
      </c>
      <c r="L49" s="46"/>
      <c r="M49" s="7">
        <v>46311</v>
      </c>
    </row>
    <row r="50" spans="1:13" x14ac:dyDescent="0.25">
      <c r="A50" s="26">
        <v>102493</v>
      </c>
      <c r="B50" s="7">
        <v>46296</v>
      </c>
      <c r="C50" s="23" t="s">
        <v>12</v>
      </c>
      <c r="D50" s="54">
        <v>261000221569</v>
      </c>
      <c r="E50" s="54"/>
      <c r="F50" s="54" t="s">
        <v>38</v>
      </c>
      <c r="G50" s="54"/>
      <c r="H50" s="54"/>
      <c r="I50" s="10">
        <v>12.5</v>
      </c>
      <c r="J50" s="10">
        <v>2.5</v>
      </c>
      <c r="K50" s="46">
        <v>15</v>
      </c>
      <c r="L50" s="46"/>
      <c r="M50" s="7">
        <v>46311</v>
      </c>
    </row>
    <row r="51" spans="1:13" x14ac:dyDescent="0.25">
      <c r="A51" s="74"/>
      <c r="B51" s="75"/>
      <c r="C51" s="75"/>
      <c r="D51" s="75"/>
      <c r="E51" s="75"/>
      <c r="F51" s="76" t="s">
        <v>26</v>
      </c>
      <c r="G51" s="77"/>
      <c r="H51" s="78"/>
      <c r="I51" s="13">
        <f>SUM(I4:I50)</f>
        <v>11706.22</v>
      </c>
      <c r="J51" s="14">
        <f>SUM(J4:J50)</f>
        <v>1155.7800000000002</v>
      </c>
      <c r="K51" s="79">
        <f>SUM(K4:L50)</f>
        <v>12861.999999999998</v>
      </c>
      <c r="L51" s="79"/>
      <c r="M51" s="36"/>
    </row>
    <row r="52" spans="1:13" x14ac:dyDescent="0.25">
      <c r="A52" s="37"/>
      <c r="M52" s="38"/>
    </row>
    <row r="53" spans="1:13" x14ac:dyDescent="0.25">
      <c r="A53" s="80" t="s">
        <v>27</v>
      </c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2"/>
    </row>
    <row r="54" spans="1:13" ht="26.25" x14ac:dyDescent="0.25">
      <c r="A54" s="15" t="s">
        <v>1</v>
      </c>
      <c r="B54" s="17" t="s">
        <v>2</v>
      </c>
      <c r="C54" s="16" t="s">
        <v>3</v>
      </c>
      <c r="D54" s="16" t="s">
        <v>4</v>
      </c>
      <c r="E54" s="83" t="s">
        <v>5</v>
      </c>
      <c r="F54" s="84"/>
      <c r="G54" s="84"/>
      <c r="H54" s="85"/>
      <c r="I54" s="18" t="s">
        <v>6</v>
      </c>
      <c r="J54" s="18" t="s">
        <v>7</v>
      </c>
      <c r="K54" s="86" t="s">
        <v>8</v>
      </c>
      <c r="L54" s="86"/>
      <c r="M54" s="19" t="s">
        <v>9</v>
      </c>
    </row>
    <row r="55" spans="1:13" x14ac:dyDescent="0.25">
      <c r="A55" s="8">
        <v>102383</v>
      </c>
      <c r="B55" s="39">
        <v>46286</v>
      </c>
      <c r="C55" s="5" t="s">
        <v>70</v>
      </c>
      <c r="D55" s="5" t="s">
        <v>28</v>
      </c>
      <c r="E55" s="72" t="s">
        <v>78</v>
      </c>
      <c r="F55" s="72"/>
      <c r="G55" s="72"/>
      <c r="H55" s="72"/>
      <c r="I55" s="20">
        <v>73.67</v>
      </c>
      <c r="J55" s="20">
        <v>14.73</v>
      </c>
      <c r="K55" s="73">
        <v>88.4</v>
      </c>
      <c r="L55" s="73"/>
      <c r="M55" s="21">
        <v>46300</v>
      </c>
    </row>
    <row r="56" spans="1:13" x14ac:dyDescent="0.25">
      <c r="A56" s="8">
        <v>102384</v>
      </c>
      <c r="B56" s="39">
        <v>46273</v>
      </c>
      <c r="C56" s="5" t="s">
        <v>71</v>
      </c>
      <c r="D56" s="5" t="s">
        <v>28</v>
      </c>
      <c r="E56" s="72" t="s">
        <v>137</v>
      </c>
      <c r="F56" s="72"/>
      <c r="G56" s="72"/>
      <c r="H56" s="72"/>
      <c r="I56" s="20">
        <v>21.95</v>
      </c>
      <c r="J56" s="20">
        <v>0</v>
      </c>
      <c r="K56" s="73">
        <v>21.95</v>
      </c>
      <c r="L56" s="73"/>
      <c r="M56" s="21">
        <v>46300</v>
      </c>
    </row>
    <row r="57" spans="1:13" x14ac:dyDescent="0.25">
      <c r="A57" s="8">
        <v>102385</v>
      </c>
      <c r="B57" s="39">
        <v>46281</v>
      </c>
      <c r="C57" s="5" t="s">
        <v>71</v>
      </c>
      <c r="D57" s="5" t="s">
        <v>28</v>
      </c>
      <c r="E57" s="72" t="s">
        <v>79</v>
      </c>
      <c r="F57" s="72"/>
      <c r="G57" s="72"/>
      <c r="H57" s="72"/>
      <c r="I57" s="20">
        <v>5</v>
      </c>
      <c r="J57" s="20">
        <v>1</v>
      </c>
      <c r="K57" s="73">
        <v>6</v>
      </c>
      <c r="L57" s="73"/>
      <c r="M57" s="21">
        <v>46300</v>
      </c>
    </row>
    <row r="58" spans="1:13" x14ac:dyDescent="0.25">
      <c r="A58" s="8">
        <v>102386</v>
      </c>
      <c r="B58" s="39">
        <v>46286</v>
      </c>
      <c r="C58" s="5" t="s">
        <v>71</v>
      </c>
      <c r="D58" s="5" t="s">
        <v>28</v>
      </c>
      <c r="E58" s="72" t="s">
        <v>80</v>
      </c>
      <c r="F58" s="72"/>
      <c r="G58" s="72"/>
      <c r="H58" s="72"/>
      <c r="I58" s="20">
        <v>3.1</v>
      </c>
      <c r="J58" s="20">
        <v>0</v>
      </c>
      <c r="K58" s="73">
        <v>3.1</v>
      </c>
      <c r="L58" s="73"/>
      <c r="M58" s="21">
        <v>46300</v>
      </c>
    </row>
    <row r="59" spans="1:13" x14ac:dyDescent="0.25">
      <c r="A59" s="8">
        <v>102387</v>
      </c>
      <c r="B59" s="39">
        <v>46288</v>
      </c>
      <c r="C59" s="5" t="s">
        <v>71</v>
      </c>
      <c r="D59" s="5" t="s">
        <v>28</v>
      </c>
      <c r="E59" s="72" t="s">
        <v>81</v>
      </c>
      <c r="F59" s="72"/>
      <c r="G59" s="72"/>
      <c r="H59" s="72"/>
      <c r="I59" s="20">
        <v>10.5</v>
      </c>
      <c r="J59" s="20">
        <v>0</v>
      </c>
      <c r="K59" s="73">
        <v>10.5</v>
      </c>
      <c r="L59" s="73"/>
      <c r="M59" s="21">
        <v>46300</v>
      </c>
    </row>
    <row r="60" spans="1:13" x14ac:dyDescent="0.25">
      <c r="A60" s="8">
        <v>102388</v>
      </c>
      <c r="B60" s="39">
        <v>46288</v>
      </c>
      <c r="C60" s="5" t="s">
        <v>71</v>
      </c>
      <c r="D60" s="5" t="s">
        <v>28</v>
      </c>
      <c r="E60" s="72" t="s">
        <v>138</v>
      </c>
      <c r="F60" s="72"/>
      <c r="G60" s="72"/>
      <c r="H60" s="72"/>
      <c r="I60" s="20">
        <v>5</v>
      </c>
      <c r="J60" s="20">
        <v>1</v>
      </c>
      <c r="K60" s="73">
        <v>6</v>
      </c>
      <c r="L60" s="73"/>
      <c r="M60" s="21">
        <v>46300</v>
      </c>
    </row>
    <row r="61" spans="1:13" x14ac:dyDescent="0.25">
      <c r="A61" s="8">
        <v>102389</v>
      </c>
      <c r="B61" s="39">
        <v>46288</v>
      </c>
      <c r="C61" s="5" t="s">
        <v>72</v>
      </c>
      <c r="D61" s="5" t="s">
        <v>28</v>
      </c>
      <c r="E61" s="72" t="s">
        <v>82</v>
      </c>
      <c r="F61" s="72"/>
      <c r="G61" s="72"/>
      <c r="H61" s="72"/>
      <c r="I61" s="20">
        <v>5</v>
      </c>
      <c r="J61" s="20">
        <v>1</v>
      </c>
      <c r="K61" s="73">
        <v>6</v>
      </c>
      <c r="L61" s="73"/>
      <c r="M61" s="21">
        <v>46300</v>
      </c>
    </row>
    <row r="62" spans="1:13" x14ac:dyDescent="0.25">
      <c r="A62" s="8">
        <v>102390</v>
      </c>
      <c r="B62" s="39">
        <v>46288</v>
      </c>
      <c r="C62" s="5" t="s">
        <v>73</v>
      </c>
      <c r="D62" s="5" t="s">
        <v>28</v>
      </c>
      <c r="E62" s="72" t="s">
        <v>83</v>
      </c>
      <c r="F62" s="72"/>
      <c r="G62" s="72"/>
      <c r="H62" s="72"/>
      <c r="I62" s="20">
        <v>5</v>
      </c>
      <c r="J62" s="20">
        <v>1</v>
      </c>
      <c r="K62" s="73">
        <v>6</v>
      </c>
      <c r="L62" s="73"/>
      <c r="M62" s="21">
        <v>46300</v>
      </c>
    </row>
    <row r="63" spans="1:13" x14ac:dyDescent="0.25">
      <c r="A63" s="8">
        <v>102391</v>
      </c>
      <c r="B63" s="39">
        <v>46288</v>
      </c>
      <c r="C63" s="5" t="s">
        <v>71</v>
      </c>
      <c r="D63" s="5" t="s">
        <v>28</v>
      </c>
      <c r="E63" s="72" t="s">
        <v>84</v>
      </c>
      <c r="F63" s="72"/>
      <c r="G63" s="72"/>
      <c r="H63" s="72"/>
      <c r="I63" s="20">
        <v>10.47</v>
      </c>
      <c r="J63" s="20">
        <v>2.09</v>
      </c>
      <c r="K63" s="73">
        <v>12.56</v>
      </c>
      <c r="L63" s="73"/>
      <c r="M63" s="21">
        <v>46300</v>
      </c>
    </row>
    <row r="64" spans="1:13" x14ac:dyDescent="0.25">
      <c r="A64" s="8">
        <v>102392</v>
      </c>
      <c r="B64" s="39">
        <v>46288</v>
      </c>
      <c r="C64" s="5" t="s">
        <v>71</v>
      </c>
      <c r="D64" s="5" t="s">
        <v>28</v>
      </c>
      <c r="E64" s="72" t="s">
        <v>130</v>
      </c>
      <c r="F64" s="72"/>
      <c r="G64" s="72"/>
      <c r="H64" s="72"/>
      <c r="I64" s="20">
        <v>12.8</v>
      </c>
      <c r="J64" s="20">
        <v>0</v>
      </c>
      <c r="K64" s="73">
        <v>12.8</v>
      </c>
      <c r="L64" s="73"/>
      <c r="M64" s="21">
        <v>46300</v>
      </c>
    </row>
    <row r="65" spans="1:13" x14ac:dyDescent="0.25">
      <c r="A65" s="8">
        <v>102393</v>
      </c>
      <c r="B65" s="39">
        <v>46288</v>
      </c>
      <c r="C65" s="5" t="s">
        <v>71</v>
      </c>
      <c r="D65" s="5" t="s">
        <v>28</v>
      </c>
      <c r="E65" s="72" t="s">
        <v>85</v>
      </c>
      <c r="F65" s="72"/>
      <c r="G65" s="72"/>
      <c r="H65" s="72"/>
      <c r="I65" s="20">
        <v>15.6</v>
      </c>
      <c r="J65" s="20">
        <v>0</v>
      </c>
      <c r="K65" s="73">
        <v>15.6</v>
      </c>
      <c r="L65" s="73"/>
      <c r="M65" s="21">
        <v>46300</v>
      </c>
    </row>
    <row r="66" spans="1:13" x14ac:dyDescent="0.25">
      <c r="A66" s="8">
        <v>102394</v>
      </c>
      <c r="B66" s="39">
        <v>46286</v>
      </c>
      <c r="C66" s="5" t="s">
        <v>71</v>
      </c>
      <c r="D66" s="5" t="s">
        <v>28</v>
      </c>
      <c r="E66" s="72" t="s">
        <v>139</v>
      </c>
      <c r="F66" s="72"/>
      <c r="G66" s="72"/>
      <c r="H66" s="72"/>
      <c r="I66" s="20">
        <v>37.739999999999995</v>
      </c>
      <c r="J66" s="20">
        <v>0</v>
      </c>
      <c r="K66" s="73">
        <v>37.739999999999995</v>
      </c>
      <c r="L66" s="73"/>
      <c r="M66" s="21">
        <v>46300</v>
      </c>
    </row>
    <row r="67" spans="1:13" x14ac:dyDescent="0.25">
      <c r="A67" s="8">
        <v>102395</v>
      </c>
      <c r="B67" s="39">
        <v>46287</v>
      </c>
      <c r="C67" s="5" t="s">
        <v>71</v>
      </c>
      <c r="D67" s="5" t="s">
        <v>28</v>
      </c>
      <c r="E67" s="72" t="s">
        <v>86</v>
      </c>
      <c r="F67" s="72"/>
      <c r="G67" s="72"/>
      <c r="H67" s="72"/>
      <c r="I67" s="20">
        <v>18.59</v>
      </c>
      <c r="J67" s="20">
        <v>0</v>
      </c>
      <c r="K67" s="73">
        <v>18.59</v>
      </c>
      <c r="L67" s="73"/>
      <c r="M67" s="21">
        <v>46300</v>
      </c>
    </row>
    <row r="68" spans="1:13" x14ac:dyDescent="0.25">
      <c r="A68" s="8">
        <v>102396</v>
      </c>
      <c r="B68" s="39">
        <v>46269</v>
      </c>
      <c r="C68" s="5" t="s">
        <v>74</v>
      </c>
      <c r="D68" s="5" t="s">
        <v>28</v>
      </c>
      <c r="E68" s="72" t="s">
        <v>87</v>
      </c>
      <c r="F68" s="72"/>
      <c r="G68" s="72"/>
      <c r="H68" s="72"/>
      <c r="I68" s="20">
        <v>27.5</v>
      </c>
      <c r="J68" s="20">
        <v>0</v>
      </c>
      <c r="K68" s="73">
        <v>27.5</v>
      </c>
      <c r="L68" s="73"/>
      <c r="M68" s="21">
        <v>46300</v>
      </c>
    </row>
    <row r="69" spans="1:13" x14ac:dyDescent="0.25">
      <c r="A69" s="8">
        <v>102397</v>
      </c>
      <c r="B69" s="39">
        <v>46289</v>
      </c>
      <c r="C69" s="5" t="s">
        <v>75</v>
      </c>
      <c r="D69" s="5" t="s">
        <v>28</v>
      </c>
      <c r="E69" s="72" t="s">
        <v>88</v>
      </c>
      <c r="F69" s="72"/>
      <c r="G69" s="72"/>
      <c r="H69" s="72"/>
      <c r="I69" s="20">
        <v>387.12</v>
      </c>
      <c r="J69" s="20">
        <v>77.42</v>
      </c>
      <c r="K69" s="73">
        <v>464.54</v>
      </c>
      <c r="L69" s="73"/>
      <c r="M69" s="21">
        <v>46300</v>
      </c>
    </row>
    <row r="70" spans="1:13" x14ac:dyDescent="0.25">
      <c r="A70" s="8">
        <v>102398</v>
      </c>
      <c r="B70" s="39">
        <v>46266</v>
      </c>
      <c r="C70" s="5" t="s">
        <v>76</v>
      </c>
      <c r="D70" s="5" t="s">
        <v>28</v>
      </c>
      <c r="E70" s="72" t="s">
        <v>89</v>
      </c>
      <c r="F70" s="72"/>
      <c r="G70" s="72"/>
      <c r="H70" s="72"/>
      <c r="I70" s="20">
        <v>441.6</v>
      </c>
      <c r="J70" s="20">
        <v>0</v>
      </c>
      <c r="K70" s="73">
        <v>441.6</v>
      </c>
      <c r="L70" s="73"/>
      <c r="M70" s="21">
        <v>46300</v>
      </c>
    </row>
    <row r="71" spans="1:13" x14ac:dyDescent="0.25">
      <c r="A71" s="8">
        <v>102399</v>
      </c>
      <c r="B71" s="39">
        <v>46280</v>
      </c>
      <c r="C71" s="5" t="s">
        <v>76</v>
      </c>
      <c r="D71" s="5" t="s">
        <v>28</v>
      </c>
      <c r="E71" s="72" t="s">
        <v>90</v>
      </c>
      <c r="F71" s="72"/>
      <c r="G71" s="72"/>
      <c r="H71" s="72"/>
      <c r="I71" s="20">
        <v>17.100000000000001</v>
      </c>
      <c r="J71" s="20">
        <v>0</v>
      </c>
      <c r="K71" s="73">
        <v>17.100000000000001</v>
      </c>
      <c r="L71" s="73"/>
      <c r="M71" s="21">
        <v>46300</v>
      </c>
    </row>
    <row r="72" spans="1:13" x14ac:dyDescent="0.25">
      <c r="A72" s="8">
        <v>102400</v>
      </c>
      <c r="B72" s="39">
        <v>46282</v>
      </c>
      <c r="C72" s="5" t="s">
        <v>76</v>
      </c>
      <c r="D72" s="5" t="s">
        <v>28</v>
      </c>
      <c r="E72" s="72" t="s">
        <v>91</v>
      </c>
      <c r="F72" s="72"/>
      <c r="G72" s="72"/>
      <c r="H72" s="72"/>
      <c r="I72" s="20">
        <v>4.95</v>
      </c>
      <c r="J72" s="20">
        <v>0.99</v>
      </c>
      <c r="K72" s="73">
        <v>5.94</v>
      </c>
      <c r="L72" s="73"/>
      <c r="M72" s="21">
        <v>46300</v>
      </c>
    </row>
    <row r="73" spans="1:13" x14ac:dyDescent="0.25">
      <c r="A73" s="8">
        <v>102401</v>
      </c>
      <c r="B73" s="39">
        <v>46283</v>
      </c>
      <c r="C73" s="5" t="s">
        <v>76</v>
      </c>
      <c r="D73" s="5" t="s">
        <v>28</v>
      </c>
      <c r="E73" s="72" t="s">
        <v>92</v>
      </c>
      <c r="F73" s="72"/>
      <c r="G73" s="72"/>
      <c r="H73" s="72"/>
      <c r="I73" s="20">
        <v>68.989999999999995</v>
      </c>
      <c r="J73" s="20">
        <v>13.8</v>
      </c>
      <c r="K73" s="73">
        <v>82.789999999999992</v>
      </c>
      <c r="L73" s="73"/>
      <c r="M73" s="21">
        <v>46300</v>
      </c>
    </row>
    <row r="74" spans="1:13" x14ac:dyDescent="0.25">
      <c r="A74" s="8">
        <v>102402</v>
      </c>
      <c r="B74" s="39">
        <v>46286</v>
      </c>
      <c r="C74" s="5" t="s">
        <v>76</v>
      </c>
      <c r="D74" s="5" t="s">
        <v>28</v>
      </c>
      <c r="E74" s="72" t="s">
        <v>93</v>
      </c>
      <c r="F74" s="72"/>
      <c r="G74" s="72"/>
      <c r="H74" s="72"/>
      <c r="I74" s="20">
        <v>4.16</v>
      </c>
      <c r="J74" s="20">
        <v>0.83000000000000007</v>
      </c>
      <c r="K74" s="73">
        <v>4.99</v>
      </c>
      <c r="L74" s="73"/>
      <c r="M74" s="21">
        <v>46300</v>
      </c>
    </row>
    <row r="75" spans="1:13" x14ac:dyDescent="0.25">
      <c r="A75" s="8">
        <v>102403</v>
      </c>
      <c r="B75" s="39">
        <v>46286</v>
      </c>
      <c r="C75" s="5" t="s">
        <v>76</v>
      </c>
      <c r="D75" s="5" t="s">
        <v>28</v>
      </c>
      <c r="E75" s="72" t="s">
        <v>94</v>
      </c>
      <c r="F75" s="72"/>
      <c r="G75" s="72"/>
      <c r="H75" s="72"/>
      <c r="I75" s="20">
        <v>86</v>
      </c>
      <c r="J75" s="20">
        <v>17.2</v>
      </c>
      <c r="K75" s="73">
        <v>103.2</v>
      </c>
      <c r="L75" s="73"/>
      <c r="M75" s="21">
        <v>46300</v>
      </c>
    </row>
    <row r="76" spans="1:13" ht="29.25" customHeight="1" x14ac:dyDescent="0.25">
      <c r="A76" s="8">
        <v>102407</v>
      </c>
      <c r="B76" s="39">
        <v>46261</v>
      </c>
      <c r="C76" s="5" t="s">
        <v>77</v>
      </c>
      <c r="D76" s="5" t="s">
        <v>28</v>
      </c>
      <c r="E76" s="87" t="s">
        <v>113</v>
      </c>
      <c r="F76" s="87"/>
      <c r="G76" s="87"/>
      <c r="H76" s="87"/>
      <c r="I76" s="20">
        <v>18.330000000000002</v>
      </c>
      <c r="J76" s="20">
        <v>3.6700000000000004</v>
      </c>
      <c r="K76" s="73">
        <v>22.000000000000004</v>
      </c>
      <c r="L76" s="73"/>
      <c r="M76" s="21">
        <v>46300</v>
      </c>
    </row>
    <row r="77" spans="1:13" ht="17.25" customHeight="1" x14ac:dyDescent="0.25">
      <c r="A77" s="8">
        <v>102408</v>
      </c>
      <c r="B77" s="39">
        <v>46261</v>
      </c>
      <c r="C77" s="5" t="s">
        <v>77</v>
      </c>
      <c r="D77" s="5" t="s">
        <v>28</v>
      </c>
      <c r="E77" s="87" t="s">
        <v>114</v>
      </c>
      <c r="F77" s="87"/>
      <c r="G77" s="87"/>
      <c r="H77" s="87"/>
      <c r="I77" s="20">
        <v>5.83</v>
      </c>
      <c r="J77" s="20">
        <v>1.17</v>
      </c>
      <c r="K77" s="73">
        <v>7</v>
      </c>
      <c r="L77" s="73"/>
      <c r="M77" s="21">
        <v>46300</v>
      </c>
    </row>
    <row r="78" spans="1:13" ht="17.25" customHeight="1" x14ac:dyDescent="0.25">
      <c r="A78" s="8">
        <v>102409</v>
      </c>
      <c r="B78" s="39">
        <v>46261</v>
      </c>
      <c r="C78" s="5" t="s">
        <v>77</v>
      </c>
      <c r="D78" s="5" t="s">
        <v>28</v>
      </c>
      <c r="E78" s="87" t="s">
        <v>114</v>
      </c>
      <c r="F78" s="87"/>
      <c r="G78" s="87"/>
      <c r="H78" s="87"/>
      <c r="I78" s="20">
        <v>2.8</v>
      </c>
      <c r="J78" s="20">
        <v>0</v>
      </c>
      <c r="K78" s="73">
        <v>2.8</v>
      </c>
      <c r="L78" s="73"/>
      <c r="M78" s="21">
        <v>46300</v>
      </c>
    </row>
    <row r="79" spans="1:13" ht="26.25" customHeight="1" x14ac:dyDescent="0.25">
      <c r="A79" s="8">
        <v>102410</v>
      </c>
      <c r="B79" s="39">
        <v>46261</v>
      </c>
      <c r="C79" s="5" t="s">
        <v>77</v>
      </c>
      <c r="D79" s="5" t="s">
        <v>28</v>
      </c>
      <c r="E79" s="87" t="s">
        <v>131</v>
      </c>
      <c r="F79" s="87"/>
      <c r="G79" s="87"/>
      <c r="H79" s="87"/>
      <c r="I79" s="20">
        <v>20.309999999999999</v>
      </c>
      <c r="J79" s="20">
        <v>3.3299999999999996</v>
      </c>
      <c r="K79" s="73">
        <v>23.639999999999997</v>
      </c>
      <c r="L79" s="73"/>
      <c r="M79" s="21">
        <v>46300</v>
      </c>
    </row>
    <row r="80" spans="1:13" x14ac:dyDescent="0.25">
      <c r="A80" s="8">
        <v>102411</v>
      </c>
      <c r="B80" s="39">
        <v>46262</v>
      </c>
      <c r="C80" s="5" t="s">
        <v>77</v>
      </c>
      <c r="D80" s="5" t="s">
        <v>28</v>
      </c>
      <c r="E80" s="72" t="s">
        <v>115</v>
      </c>
      <c r="F80" s="72"/>
      <c r="G80" s="72"/>
      <c r="H80" s="72"/>
      <c r="I80" s="20">
        <v>40</v>
      </c>
      <c r="J80" s="20">
        <v>8</v>
      </c>
      <c r="K80" s="73">
        <v>48</v>
      </c>
      <c r="L80" s="73"/>
      <c r="M80" s="21">
        <v>46300</v>
      </c>
    </row>
    <row r="81" spans="1:13" x14ac:dyDescent="0.25">
      <c r="A81" s="8">
        <v>102412</v>
      </c>
      <c r="B81" s="39">
        <v>46262</v>
      </c>
      <c r="C81" s="5" t="s">
        <v>77</v>
      </c>
      <c r="D81" s="5" t="s">
        <v>28</v>
      </c>
      <c r="E81" s="72" t="s">
        <v>116</v>
      </c>
      <c r="F81" s="72"/>
      <c r="G81" s="72"/>
      <c r="H81" s="72"/>
      <c r="I81" s="20">
        <v>4.18</v>
      </c>
      <c r="J81" s="20">
        <v>0</v>
      </c>
      <c r="K81" s="73">
        <v>4.18</v>
      </c>
      <c r="L81" s="73"/>
      <c r="M81" s="21">
        <v>46300</v>
      </c>
    </row>
    <row r="82" spans="1:13" x14ac:dyDescent="0.25">
      <c r="A82" s="8">
        <v>102413</v>
      </c>
      <c r="B82" s="39">
        <v>46262</v>
      </c>
      <c r="C82" s="5" t="s">
        <v>77</v>
      </c>
      <c r="D82" s="5" t="s">
        <v>28</v>
      </c>
      <c r="E82" s="72" t="s">
        <v>116</v>
      </c>
      <c r="F82" s="72"/>
      <c r="G82" s="72"/>
      <c r="H82" s="72"/>
      <c r="I82" s="20">
        <v>11.61</v>
      </c>
      <c r="J82" s="20">
        <v>2.3199999999999998</v>
      </c>
      <c r="K82" s="73">
        <v>13.93</v>
      </c>
      <c r="L82" s="73"/>
      <c r="M82" s="21">
        <v>46300</v>
      </c>
    </row>
    <row r="83" spans="1:13" x14ac:dyDescent="0.25">
      <c r="A83" s="8">
        <v>102414</v>
      </c>
      <c r="B83" s="39">
        <v>46266</v>
      </c>
      <c r="C83" s="5" t="s">
        <v>77</v>
      </c>
      <c r="D83" s="5" t="s">
        <v>28</v>
      </c>
      <c r="E83" s="72" t="s">
        <v>95</v>
      </c>
      <c r="F83" s="72"/>
      <c r="G83" s="72"/>
      <c r="H83" s="72"/>
      <c r="I83" s="20">
        <v>52.7</v>
      </c>
      <c r="J83" s="20">
        <v>0</v>
      </c>
      <c r="K83" s="73">
        <v>52.7</v>
      </c>
      <c r="L83" s="73"/>
      <c r="M83" s="21">
        <v>46300</v>
      </c>
    </row>
    <row r="84" spans="1:13" x14ac:dyDescent="0.25">
      <c r="A84" s="8">
        <v>102415</v>
      </c>
      <c r="B84" s="39">
        <v>46266</v>
      </c>
      <c r="C84" s="5" t="s">
        <v>77</v>
      </c>
      <c r="D84" s="5" t="s">
        <v>28</v>
      </c>
      <c r="E84" s="72" t="s">
        <v>96</v>
      </c>
      <c r="F84" s="72"/>
      <c r="G84" s="72"/>
      <c r="H84" s="72"/>
      <c r="I84" s="20">
        <v>4.34</v>
      </c>
      <c r="J84" s="20">
        <v>0.86999999999999988</v>
      </c>
      <c r="K84" s="73">
        <v>5.21</v>
      </c>
      <c r="L84" s="73"/>
      <c r="M84" s="21">
        <v>46300</v>
      </c>
    </row>
    <row r="85" spans="1:13" x14ac:dyDescent="0.25">
      <c r="A85" s="8">
        <v>102416</v>
      </c>
      <c r="B85" s="39">
        <v>46266</v>
      </c>
      <c r="C85" s="5" t="s">
        <v>77</v>
      </c>
      <c r="D85" s="5" t="s">
        <v>28</v>
      </c>
      <c r="E85" s="72" t="s">
        <v>144</v>
      </c>
      <c r="F85" s="72"/>
      <c r="G85" s="72"/>
      <c r="H85" s="72"/>
      <c r="I85" s="20">
        <v>4.17</v>
      </c>
      <c r="J85" s="20">
        <v>0.83000000000000007</v>
      </c>
      <c r="K85" s="73">
        <v>5</v>
      </c>
      <c r="L85" s="73"/>
      <c r="M85" s="21">
        <v>46300</v>
      </c>
    </row>
    <row r="86" spans="1:13" x14ac:dyDescent="0.25">
      <c r="A86" s="8">
        <v>102417</v>
      </c>
      <c r="B86" s="39">
        <v>46266</v>
      </c>
      <c r="C86" s="5" t="s">
        <v>77</v>
      </c>
      <c r="D86" s="5" t="s">
        <v>28</v>
      </c>
      <c r="E86" s="72" t="s">
        <v>97</v>
      </c>
      <c r="F86" s="72"/>
      <c r="G86" s="72"/>
      <c r="H86" s="72"/>
      <c r="I86" s="20">
        <v>20.55</v>
      </c>
      <c r="J86" s="20">
        <v>0</v>
      </c>
      <c r="K86" s="73">
        <v>20.55</v>
      </c>
      <c r="L86" s="73"/>
      <c r="M86" s="21">
        <v>46300</v>
      </c>
    </row>
    <row r="87" spans="1:13" x14ac:dyDescent="0.25">
      <c r="A87" s="8">
        <v>102418</v>
      </c>
      <c r="B87" s="39">
        <v>46267</v>
      </c>
      <c r="C87" s="5" t="s">
        <v>77</v>
      </c>
      <c r="D87" s="5" t="s">
        <v>28</v>
      </c>
      <c r="E87" s="72" t="s">
        <v>98</v>
      </c>
      <c r="F87" s="72"/>
      <c r="G87" s="72"/>
      <c r="H87" s="72"/>
      <c r="I87" s="20">
        <v>9.16</v>
      </c>
      <c r="J87" s="20">
        <v>1.83</v>
      </c>
      <c r="K87" s="73">
        <v>10.99</v>
      </c>
      <c r="L87" s="73"/>
      <c r="M87" s="21">
        <v>46300</v>
      </c>
    </row>
    <row r="88" spans="1:13" x14ac:dyDescent="0.25">
      <c r="A88" s="8">
        <v>102419</v>
      </c>
      <c r="B88" s="39">
        <v>46267</v>
      </c>
      <c r="C88" s="5" t="s">
        <v>77</v>
      </c>
      <c r="D88" s="5" t="s">
        <v>28</v>
      </c>
      <c r="E88" s="72" t="s">
        <v>99</v>
      </c>
      <c r="F88" s="72"/>
      <c r="G88" s="72"/>
      <c r="H88" s="72"/>
      <c r="I88" s="20">
        <v>65.63</v>
      </c>
      <c r="J88" s="20">
        <v>13.12</v>
      </c>
      <c r="K88" s="73">
        <v>78.75</v>
      </c>
      <c r="L88" s="73"/>
      <c r="M88" s="21">
        <v>46300</v>
      </c>
    </row>
    <row r="89" spans="1:13" x14ac:dyDescent="0.25">
      <c r="A89" s="8">
        <v>102420</v>
      </c>
      <c r="B89" s="39">
        <v>46268</v>
      </c>
      <c r="C89" s="5" t="s">
        <v>77</v>
      </c>
      <c r="D89" s="5" t="s">
        <v>28</v>
      </c>
      <c r="E89" s="72" t="s">
        <v>100</v>
      </c>
      <c r="F89" s="72"/>
      <c r="G89" s="72"/>
      <c r="H89" s="72"/>
      <c r="I89" s="20">
        <v>5.4</v>
      </c>
      <c r="J89" s="20">
        <v>0</v>
      </c>
      <c r="K89" s="73">
        <v>5.4</v>
      </c>
      <c r="L89" s="73"/>
      <c r="M89" s="21">
        <v>46300</v>
      </c>
    </row>
    <row r="90" spans="1:13" x14ac:dyDescent="0.25">
      <c r="A90" s="8">
        <v>102421</v>
      </c>
      <c r="B90" s="39">
        <v>46268</v>
      </c>
      <c r="C90" s="5" t="s">
        <v>77</v>
      </c>
      <c r="D90" s="5" t="s">
        <v>28</v>
      </c>
      <c r="E90" s="72" t="s">
        <v>140</v>
      </c>
      <c r="F90" s="72"/>
      <c r="G90" s="72"/>
      <c r="H90" s="72"/>
      <c r="I90" s="20">
        <v>8.92</v>
      </c>
      <c r="J90" s="20">
        <v>1.78</v>
      </c>
      <c r="K90" s="73">
        <v>10.7</v>
      </c>
      <c r="L90" s="73"/>
      <c r="M90" s="21">
        <v>46300</v>
      </c>
    </row>
    <row r="91" spans="1:13" x14ac:dyDescent="0.25">
      <c r="A91" s="8">
        <v>102422</v>
      </c>
      <c r="B91" s="39">
        <v>46268</v>
      </c>
      <c r="C91" s="5" t="s">
        <v>77</v>
      </c>
      <c r="D91" s="5" t="s">
        <v>28</v>
      </c>
      <c r="E91" s="72" t="s">
        <v>101</v>
      </c>
      <c r="F91" s="72"/>
      <c r="G91" s="72"/>
      <c r="H91" s="72"/>
      <c r="I91" s="20">
        <v>44.89</v>
      </c>
      <c r="J91" s="20">
        <v>0</v>
      </c>
      <c r="K91" s="73">
        <v>44.89</v>
      </c>
      <c r="L91" s="73"/>
      <c r="M91" s="21">
        <v>46300</v>
      </c>
    </row>
    <row r="92" spans="1:13" x14ac:dyDescent="0.25">
      <c r="A92" s="8">
        <v>102423</v>
      </c>
      <c r="B92" s="39">
        <v>46269</v>
      </c>
      <c r="C92" s="5" t="s">
        <v>77</v>
      </c>
      <c r="D92" s="5" t="s">
        <v>28</v>
      </c>
      <c r="E92" s="72" t="s">
        <v>102</v>
      </c>
      <c r="F92" s="72"/>
      <c r="G92" s="72"/>
      <c r="H92" s="72"/>
      <c r="I92" s="20">
        <v>4.2</v>
      </c>
      <c r="J92" s="20">
        <v>0</v>
      </c>
      <c r="K92" s="73">
        <v>4.2</v>
      </c>
      <c r="L92" s="73"/>
      <c r="M92" s="21">
        <v>46300</v>
      </c>
    </row>
    <row r="93" spans="1:13" x14ac:dyDescent="0.25">
      <c r="A93" s="8">
        <v>102424</v>
      </c>
      <c r="B93" s="39">
        <v>46273</v>
      </c>
      <c r="C93" s="5" t="s">
        <v>77</v>
      </c>
      <c r="D93" s="5" t="s">
        <v>28</v>
      </c>
      <c r="E93" s="72" t="s">
        <v>103</v>
      </c>
      <c r="F93" s="72"/>
      <c r="G93" s="72"/>
      <c r="H93" s="72"/>
      <c r="I93" s="20">
        <v>35.43</v>
      </c>
      <c r="J93" s="20">
        <v>7.0900000000000007</v>
      </c>
      <c r="K93" s="73">
        <v>42.52</v>
      </c>
      <c r="L93" s="73"/>
      <c r="M93" s="21">
        <v>46300</v>
      </c>
    </row>
    <row r="94" spans="1:13" x14ac:dyDescent="0.25">
      <c r="A94" s="8">
        <v>102425</v>
      </c>
      <c r="B94" s="39">
        <v>46273</v>
      </c>
      <c r="C94" s="5" t="s">
        <v>77</v>
      </c>
      <c r="D94" s="5" t="s">
        <v>28</v>
      </c>
      <c r="E94" s="72" t="s">
        <v>103</v>
      </c>
      <c r="F94" s="72"/>
      <c r="G94" s="72"/>
      <c r="H94" s="72"/>
      <c r="I94" s="20">
        <v>31.82</v>
      </c>
      <c r="J94" s="20">
        <v>0</v>
      </c>
      <c r="K94" s="73">
        <v>31.82</v>
      </c>
      <c r="L94" s="73"/>
      <c r="M94" s="21">
        <v>46300</v>
      </c>
    </row>
    <row r="95" spans="1:13" x14ac:dyDescent="0.25">
      <c r="A95" s="8">
        <v>102426</v>
      </c>
      <c r="B95" s="39">
        <v>46273</v>
      </c>
      <c r="C95" s="5" t="s">
        <v>77</v>
      </c>
      <c r="D95" s="5" t="s">
        <v>28</v>
      </c>
      <c r="E95" s="72" t="s">
        <v>104</v>
      </c>
      <c r="F95" s="72"/>
      <c r="G95" s="72"/>
      <c r="H95" s="72"/>
      <c r="I95" s="20">
        <v>57.86</v>
      </c>
      <c r="J95" s="20">
        <v>11.57</v>
      </c>
      <c r="K95" s="73">
        <v>69.430000000000007</v>
      </c>
      <c r="L95" s="73"/>
      <c r="M95" s="21">
        <v>46300</v>
      </c>
    </row>
    <row r="96" spans="1:13" x14ac:dyDescent="0.25">
      <c r="A96" s="8">
        <v>102427</v>
      </c>
      <c r="B96" s="39">
        <v>46275</v>
      </c>
      <c r="C96" s="5" t="s">
        <v>77</v>
      </c>
      <c r="D96" s="5" t="s">
        <v>28</v>
      </c>
      <c r="E96" s="72" t="s">
        <v>105</v>
      </c>
      <c r="F96" s="72"/>
      <c r="G96" s="72"/>
      <c r="H96" s="72"/>
      <c r="I96" s="20">
        <v>5.6</v>
      </c>
      <c r="J96" s="20">
        <v>0</v>
      </c>
      <c r="K96" s="73">
        <v>5.6</v>
      </c>
      <c r="L96" s="73"/>
      <c r="M96" s="21">
        <v>46300</v>
      </c>
    </row>
    <row r="97" spans="1:13" x14ac:dyDescent="0.25">
      <c r="A97" s="8">
        <v>102428</v>
      </c>
      <c r="B97" s="39">
        <v>46276</v>
      </c>
      <c r="C97" s="5" t="s">
        <v>77</v>
      </c>
      <c r="D97" s="5" t="s">
        <v>28</v>
      </c>
      <c r="E97" s="72" t="s">
        <v>106</v>
      </c>
      <c r="F97" s="72"/>
      <c r="G97" s="72"/>
      <c r="H97" s="72"/>
      <c r="I97" s="20">
        <v>29.95</v>
      </c>
      <c r="J97" s="20">
        <v>0</v>
      </c>
      <c r="K97" s="73">
        <v>29.95</v>
      </c>
      <c r="L97" s="73"/>
      <c r="M97" s="21">
        <v>46300</v>
      </c>
    </row>
    <row r="98" spans="1:13" x14ac:dyDescent="0.25">
      <c r="A98" s="8">
        <v>102429</v>
      </c>
      <c r="B98" s="39">
        <v>46280</v>
      </c>
      <c r="C98" s="5" t="s">
        <v>77</v>
      </c>
      <c r="D98" s="5" t="s">
        <v>28</v>
      </c>
      <c r="E98" s="72" t="s">
        <v>140</v>
      </c>
      <c r="F98" s="72"/>
      <c r="G98" s="72"/>
      <c r="H98" s="72"/>
      <c r="I98" s="20">
        <v>4.17</v>
      </c>
      <c r="J98" s="20">
        <v>0.83000000000000007</v>
      </c>
      <c r="K98" s="73">
        <v>5</v>
      </c>
      <c r="L98" s="73"/>
      <c r="M98" s="21">
        <v>46300</v>
      </c>
    </row>
    <row r="99" spans="1:13" x14ac:dyDescent="0.25">
      <c r="A99" s="8">
        <v>102430</v>
      </c>
      <c r="B99" s="39">
        <v>46280</v>
      </c>
      <c r="C99" s="5" t="s">
        <v>77</v>
      </c>
      <c r="D99" s="5" t="s">
        <v>28</v>
      </c>
      <c r="E99" s="72" t="s">
        <v>107</v>
      </c>
      <c r="F99" s="72"/>
      <c r="G99" s="72"/>
      <c r="H99" s="72"/>
      <c r="I99" s="20">
        <v>20.830000000000002</v>
      </c>
      <c r="J99" s="20">
        <v>4.17</v>
      </c>
      <c r="K99" s="73">
        <v>25</v>
      </c>
      <c r="L99" s="73"/>
      <c r="M99" s="21">
        <v>46300</v>
      </c>
    </row>
    <row r="100" spans="1:13" x14ac:dyDescent="0.25">
      <c r="A100" s="8">
        <v>102431</v>
      </c>
      <c r="B100" s="39">
        <v>46280</v>
      </c>
      <c r="C100" s="5" t="s">
        <v>77</v>
      </c>
      <c r="D100" s="5" t="s">
        <v>28</v>
      </c>
      <c r="E100" s="72" t="s">
        <v>103</v>
      </c>
      <c r="F100" s="72"/>
      <c r="G100" s="72"/>
      <c r="H100" s="72"/>
      <c r="I100" s="20">
        <v>9</v>
      </c>
      <c r="J100" s="20">
        <v>1.8</v>
      </c>
      <c r="K100" s="73">
        <v>10.8</v>
      </c>
      <c r="L100" s="73"/>
      <c r="M100" s="21">
        <v>46300</v>
      </c>
    </row>
    <row r="101" spans="1:13" x14ac:dyDescent="0.25">
      <c r="A101" s="8">
        <v>102432</v>
      </c>
      <c r="B101" s="39">
        <v>46280</v>
      </c>
      <c r="C101" s="5" t="s">
        <v>77</v>
      </c>
      <c r="D101" s="5" t="s">
        <v>28</v>
      </c>
      <c r="E101" s="72" t="s">
        <v>103</v>
      </c>
      <c r="F101" s="72"/>
      <c r="G101" s="72"/>
      <c r="H101" s="72"/>
      <c r="I101" s="20">
        <v>53.31</v>
      </c>
      <c r="J101" s="20">
        <v>0</v>
      </c>
      <c r="K101" s="73">
        <v>53.31</v>
      </c>
      <c r="L101" s="73"/>
      <c r="M101" s="21">
        <v>46300</v>
      </c>
    </row>
    <row r="102" spans="1:13" x14ac:dyDescent="0.25">
      <c r="A102" s="8">
        <v>102433</v>
      </c>
      <c r="B102" s="39">
        <v>46282</v>
      </c>
      <c r="C102" s="5" t="s">
        <v>77</v>
      </c>
      <c r="D102" s="5" t="s">
        <v>28</v>
      </c>
      <c r="E102" s="72" t="s">
        <v>143</v>
      </c>
      <c r="F102" s="72"/>
      <c r="G102" s="72"/>
      <c r="H102" s="72"/>
      <c r="I102" s="20">
        <v>8.33</v>
      </c>
      <c r="J102" s="20">
        <v>1.67</v>
      </c>
      <c r="K102" s="73">
        <v>10</v>
      </c>
      <c r="L102" s="73"/>
      <c r="M102" s="21">
        <v>46300</v>
      </c>
    </row>
    <row r="103" spans="1:13" ht="15" customHeight="1" x14ac:dyDescent="0.25">
      <c r="A103" s="8">
        <v>102434</v>
      </c>
      <c r="B103" s="39">
        <v>46282</v>
      </c>
      <c r="C103" s="5" t="s">
        <v>77</v>
      </c>
      <c r="D103" s="5" t="s">
        <v>28</v>
      </c>
      <c r="E103" s="72" t="s">
        <v>108</v>
      </c>
      <c r="F103" s="72"/>
      <c r="G103" s="72"/>
      <c r="H103" s="72"/>
      <c r="I103" s="20">
        <v>12.5</v>
      </c>
      <c r="J103" s="20">
        <v>2.5</v>
      </c>
      <c r="K103" s="73">
        <v>15</v>
      </c>
      <c r="L103" s="73"/>
      <c r="M103" s="21">
        <v>46300</v>
      </c>
    </row>
    <row r="104" spans="1:13" ht="16.5" customHeight="1" x14ac:dyDescent="0.25">
      <c r="A104" s="8">
        <v>102435</v>
      </c>
      <c r="B104" s="39">
        <v>46282</v>
      </c>
      <c r="C104" s="5" t="s">
        <v>77</v>
      </c>
      <c r="D104" s="5" t="s">
        <v>28</v>
      </c>
      <c r="E104" s="87" t="s">
        <v>109</v>
      </c>
      <c r="F104" s="87"/>
      <c r="G104" s="87"/>
      <c r="H104" s="87"/>
      <c r="I104" s="20">
        <v>30.53</v>
      </c>
      <c r="J104" s="20">
        <v>0</v>
      </c>
      <c r="K104" s="73">
        <v>30.53</v>
      </c>
      <c r="L104" s="73"/>
      <c r="M104" s="21">
        <v>46300</v>
      </c>
    </row>
    <row r="105" spans="1:13" ht="15" customHeight="1" x14ac:dyDescent="0.25">
      <c r="A105" s="8">
        <v>102436</v>
      </c>
      <c r="B105" s="39">
        <v>46282</v>
      </c>
      <c r="C105" s="5" t="s">
        <v>77</v>
      </c>
      <c r="D105" s="5" t="s">
        <v>28</v>
      </c>
      <c r="E105" s="87" t="s">
        <v>109</v>
      </c>
      <c r="F105" s="87"/>
      <c r="G105" s="87"/>
      <c r="H105" s="87"/>
      <c r="I105" s="20">
        <v>1.65</v>
      </c>
      <c r="J105" s="20">
        <v>0.32999999999999996</v>
      </c>
      <c r="K105" s="73">
        <v>1.98</v>
      </c>
      <c r="L105" s="73"/>
      <c r="M105" s="21">
        <v>46300</v>
      </c>
    </row>
    <row r="106" spans="1:13" ht="26.25" customHeight="1" x14ac:dyDescent="0.25">
      <c r="A106" s="8">
        <v>102437</v>
      </c>
      <c r="B106" s="39">
        <v>46285</v>
      </c>
      <c r="C106" s="5" t="s">
        <v>77</v>
      </c>
      <c r="D106" s="5" t="s">
        <v>28</v>
      </c>
      <c r="E106" s="87" t="s">
        <v>129</v>
      </c>
      <c r="F106" s="87"/>
      <c r="G106" s="87"/>
      <c r="H106" s="87"/>
      <c r="I106" s="20">
        <v>54.58</v>
      </c>
      <c r="J106" s="20">
        <v>10.91</v>
      </c>
      <c r="K106" s="73">
        <v>65.489999999999995</v>
      </c>
      <c r="L106" s="73"/>
      <c r="M106" s="21">
        <v>46300</v>
      </c>
    </row>
    <row r="107" spans="1:13" ht="14.25" customHeight="1" x14ac:dyDescent="0.25">
      <c r="A107" s="8">
        <v>102438</v>
      </c>
      <c r="B107" s="39">
        <v>46287</v>
      </c>
      <c r="C107" s="5" t="s">
        <v>77</v>
      </c>
      <c r="D107" s="5" t="s">
        <v>28</v>
      </c>
      <c r="E107" s="72" t="s">
        <v>110</v>
      </c>
      <c r="F107" s="72"/>
      <c r="G107" s="72"/>
      <c r="H107" s="72"/>
      <c r="I107" s="20">
        <v>40.35</v>
      </c>
      <c r="J107" s="20">
        <v>0</v>
      </c>
      <c r="K107" s="73">
        <v>40.35</v>
      </c>
      <c r="L107" s="73"/>
      <c r="M107" s="21">
        <v>46300</v>
      </c>
    </row>
    <row r="108" spans="1:13" x14ac:dyDescent="0.25">
      <c r="A108" s="8">
        <v>102439</v>
      </c>
      <c r="B108" s="39">
        <v>46288</v>
      </c>
      <c r="C108" s="5" t="s">
        <v>77</v>
      </c>
      <c r="D108" s="5" t="s">
        <v>28</v>
      </c>
      <c r="E108" s="72" t="s">
        <v>111</v>
      </c>
      <c r="F108" s="72"/>
      <c r="G108" s="72"/>
      <c r="H108" s="72"/>
      <c r="I108" s="20">
        <v>12.07</v>
      </c>
      <c r="J108" s="20">
        <v>2.42</v>
      </c>
      <c r="K108" s="73">
        <v>14.49</v>
      </c>
      <c r="L108" s="73"/>
      <c r="M108" s="21">
        <v>46300</v>
      </c>
    </row>
    <row r="109" spans="1:13" x14ac:dyDescent="0.25">
      <c r="A109" s="8">
        <v>102440</v>
      </c>
      <c r="B109" s="39">
        <v>46289</v>
      </c>
      <c r="C109" s="5" t="s">
        <v>77</v>
      </c>
      <c r="D109" s="5" t="s">
        <v>28</v>
      </c>
      <c r="E109" s="72" t="s">
        <v>141</v>
      </c>
      <c r="F109" s="72"/>
      <c r="G109" s="72"/>
      <c r="H109" s="72"/>
      <c r="I109" s="20">
        <v>4.46</v>
      </c>
      <c r="J109" s="20">
        <v>0.89</v>
      </c>
      <c r="K109" s="73">
        <v>5.35</v>
      </c>
      <c r="L109" s="73"/>
      <c r="M109" s="21">
        <v>46300</v>
      </c>
    </row>
    <row r="110" spans="1:13" x14ac:dyDescent="0.25">
      <c r="A110" s="8">
        <v>102441</v>
      </c>
      <c r="B110" s="39">
        <v>46289</v>
      </c>
      <c r="C110" s="5" t="s">
        <v>77</v>
      </c>
      <c r="D110" s="5" t="s">
        <v>28</v>
      </c>
      <c r="E110" s="72" t="s">
        <v>142</v>
      </c>
      <c r="F110" s="72"/>
      <c r="G110" s="72"/>
      <c r="H110" s="72"/>
      <c r="I110" s="20">
        <v>4.16</v>
      </c>
      <c r="J110" s="20">
        <v>0.83000000000000007</v>
      </c>
      <c r="K110" s="73">
        <v>4.99</v>
      </c>
      <c r="L110" s="73"/>
      <c r="M110" s="21">
        <v>46300</v>
      </c>
    </row>
    <row r="111" spans="1:13" ht="27" customHeight="1" x14ac:dyDescent="0.25">
      <c r="A111" s="8">
        <v>102442</v>
      </c>
      <c r="B111" s="39">
        <v>46289</v>
      </c>
      <c r="C111" s="5" t="s">
        <v>77</v>
      </c>
      <c r="D111" s="5" t="s">
        <v>28</v>
      </c>
      <c r="E111" s="87" t="s">
        <v>112</v>
      </c>
      <c r="F111" s="87"/>
      <c r="G111" s="87"/>
      <c r="H111" s="87"/>
      <c r="I111" s="20">
        <v>41.56</v>
      </c>
      <c r="J111" s="20">
        <v>0</v>
      </c>
      <c r="K111" s="73">
        <v>41.56</v>
      </c>
      <c r="L111" s="73"/>
      <c r="M111" s="21">
        <v>46300</v>
      </c>
    </row>
    <row r="112" spans="1:13" ht="27" customHeight="1" x14ac:dyDescent="0.25">
      <c r="A112" s="41"/>
      <c r="B112" s="41"/>
      <c r="C112" s="41"/>
      <c r="D112" s="41"/>
      <c r="E112" s="42" t="s">
        <v>26</v>
      </c>
      <c r="F112" s="42"/>
      <c r="G112" s="42"/>
      <c r="H112" s="42"/>
      <c r="I112" s="40">
        <f>SUM(I55:I111)</f>
        <v>2043.0199999999998</v>
      </c>
      <c r="J112" s="40">
        <f>SUM(J55:J111)</f>
        <v>212.99</v>
      </c>
      <c r="K112" s="43">
        <f>SUM(K55:L111)</f>
        <v>2256.0099999999998</v>
      </c>
      <c r="L112" s="43"/>
    </row>
  </sheetData>
  <mergeCells count="276">
    <mergeCell ref="E105:H105"/>
    <mergeCell ref="E106:H106"/>
    <mergeCell ref="E107:H107"/>
    <mergeCell ref="K108:L108"/>
    <mergeCell ref="E93:H93"/>
    <mergeCell ref="E94:H94"/>
    <mergeCell ref="E95:H95"/>
    <mergeCell ref="E96:H96"/>
    <mergeCell ref="E97:H97"/>
    <mergeCell ref="E98:H98"/>
    <mergeCell ref="K93:L93"/>
    <mergeCell ref="K94:L94"/>
    <mergeCell ref="K95:L95"/>
    <mergeCell ref="K96:L96"/>
    <mergeCell ref="K97:L97"/>
    <mergeCell ref="K98:L98"/>
    <mergeCell ref="E110:H110"/>
    <mergeCell ref="K110:L110"/>
    <mergeCell ref="E111:H111"/>
    <mergeCell ref="K111:L111"/>
    <mergeCell ref="E92:H92"/>
    <mergeCell ref="K92:L92"/>
    <mergeCell ref="E103:H103"/>
    <mergeCell ref="K103:L103"/>
    <mergeCell ref="K101:L101"/>
    <mergeCell ref="K102:L102"/>
    <mergeCell ref="K109:L109"/>
    <mergeCell ref="K104:L104"/>
    <mergeCell ref="K105:L105"/>
    <mergeCell ref="K106:L106"/>
    <mergeCell ref="K107:L107"/>
    <mergeCell ref="E108:H108"/>
    <mergeCell ref="E109:H109"/>
    <mergeCell ref="K99:L99"/>
    <mergeCell ref="K100:L100"/>
    <mergeCell ref="E99:H99"/>
    <mergeCell ref="E100:H100"/>
    <mergeCell ref="E101:H101"/>
    <mergeCell ref="E102:H102"/>
    <mergeCell ref="E104:H104"/>
    <mergeCell ref="E90:H90"/>
    <mergeCell ref="K90:L90"/>
    <mergeCell ref="E91:H91"/>
    <mergeCell ref="K91:L91"/>
    <mergeCell ref="E88:H88"/>
    <mergeCell ref="K88:L88"/>
    <mergeCell ref="E89:H89"/>
    <mergeCell ref="K89:L89"/>
    <mergeCell ref="E86:H86"/>
    <mergeCell ref="K86:L86"/>
    <mergeCell ref="E87:H87"/>
    <mergeCell ref="K87:L87"/>
    <mergeCell ref="E84:H84"/>
    <mergeCell ref="K84:L84"/>
    <mergeCell ref="E85:H85"/>
    <mergeCell ref="K85:L85"/>
    <mergeCell ref="E82:H82"/>
    <mergeCell ref="K82:L82"/>
    <mergeCell ref="E83:H83"/>
    <mergeCell ref="K83:L83"/>
    <mergeCell ref="E80:H80"/>
    <mergeCell ref="K80:L80"/>
    <mergeCell ref="E81:H81"/>
    <mergeCell ref="K81:L81"/>
    <mergeCell ref="E78:H78"/>
    <mergeCell ref="K78:L78"/>
    <mergeCell ref="E79:H79"/>
    <mergeCell ref="K79:L79"/>
    <mergeCell ref="E76:H76"/>
    <mergeCell ref="K76:L76"/>
    <mergeCell ref="E77:H77"/>
    <mergeCell ref="K77:L77"/>
    <mergeCell ref="E74:H74"/>
    <mergeCell ref="K74:L74"/>
    <mergeCell ref="E75:H75"/>
    <mergeCell ref="K75:L75"/>
    <mergeCell ref="E72:H72"/>
    <mergeCell ref="K72:L72"/>
    <mergeCell ref="E73:H73"/>
    <mergeCell ref="K73:L73"/>
    <mergeCell ref="E70:H70"/>
    <mergeCell ref="K70:L70"/>
    <mergeCell ref="E71:H71"/>
    <mergeCell ref="K71:L71"/>
    <mergeCell ref="E68:H68"/>
    <mergeCell ref="K68:L68"/>
    <mergeCell ref="E69:H69"/>
    <mergeCell ref="K69:L69"/>
    <mergeCell ref="E66:H66"/>
    <mergeCell ref="K66:L66"/>
    <mergeCell ref="E67:H67"/>
    <mergeCell ref="K67:L67"/>
    <mergeCell ref="E65:H65"/>
    <mergeCell ref="K65:L65"/>
    <mergeCell ref="E63:H63"/>
    <mergeCell ref="K63:L63"/>
    <mergeCell ref="E64:H64"/>
    <mergeCell ref="K64:L64"/>
    <mergeCell ref="E61:H61"/>
    <mergeCell ref="K61:L61"/>
    <mergeCell ref="E62:H62"/>
    <mergeCell ref="K62:L62"/>
    <mergeCell ref="E59:H59"/>
    <mergeCell ref="K59:L59"/>
    <mergeCell ref="E60:H60"/>
    <mergeCell ref="K60:L60"/>
    <mergeCell ref="E57:H57"/>
    <mergeCell ref="K57:L57"/>
    <mergeCell ref="E58:H58"/>
    <mergeCell ref="K58:L58"/>
    <mergeCell ref="F49:H49"/>
    <mergeCell ref="F50:H50"/>
    <mergeCell ref="K48:L48"/>
    <mergeCell ref="E55:H55"/>
    <mergeCell ref="K55:L55"/>
    <mergeCell ref="E56:H56"/>
    <mergeCell ref="K56:L56"/>
    <mergeCell ref="A51:E51"/>
    <mergeCell ref="F51:H51"/>
    <mergeCell ref="K51:L51"/>
    <mergeCell ref="A53:M53"/>
    <mergeCell ref="E54:H54"/>
    <mergeCell ref="K54:L54"/>
    <mergeCell ref="F42:H42"/>
    <mergeCell ref="K42:L42"/>
    <mergeCell ref="D43:E43"/>
    <mergeCell ref="D44:E44"/>
    <mergeCell ref="D45:E45"/>
    <mergeCell ref="D46:E46"/>
    <mergeCell ref="D47:E47"/>
    <mergeCell ref="D48:E48"/>
    <mergeCell ref="K43:L43"/>
    <mergeCell ref="K44:L44"/>
    <mergeCell ref="K45:L45"/>
    <mergeCell ref="K46:L46"/>
    <mergeCell ref="K47:L47"/>
    <mergeCell ref="F48:H48"/>
    <mergeCell ref="F47:H47"/>
    <mergeCell ref="D36:E36"/>
    <mergeCell ref="F36:H36"/>
    <mergeCell ref="K36:L36"/>
    <mergeCell ref="D37:E37"/>
    <mergeCell ref="F37:H37"/>
    <mergeCell ref="K37:L37"/>
    <mergeCell ref="D34:E34"/>
    <mergeCell ref="F34:H34"/>
    <mergeCell ref="K34:L34"/>
    <mergeCell ref="D35:E35"/>
    <mergeCell ref="F35:H35"/>
    <mergeCell ref="K35:L35"/>
    <mergeCell ref="D32:E32"/>
    <mergeCell ref="F32:H32"/>
    <mergeCell ref="K32:L32"/>
    <mergeCell ref="D33:E33"/>
    <mergeCell ref="F33:H33"/>
    <mergeCell ref="K33:L33"/>
    <mergeCell ref="D30:E30"/>
    <mergeCell ref="F30:H30"/>
    <mergeCell ref="K30:L30"/>
    <mergeCell ref="D31:E31"/>
    <mergeCell ref="F31:H31"/>
    <mergeCell ref="K31:L31"/>
    <mergeCell ref="D28:E28"/>
    <mergeCell ref="F28:H28"/>
    <mergeCell ref="K28:L28"/>
    <mergeCell ref="D29:E29"/>
    <mergeCell ref="F29:H29"/>
    <mergeCell ref="K29:L29"/>
    <mergeCell ref="D26:E26"/>
    <mergeCell ref="F26:H26"/>
    <mergeCell ref="K26:L26"/>
    <mergeCell ref="D27:E27"/>
    <mergeCell ref="F27:H27"/>
    <mergeCell ref="K27:L27"/>
    <mergeCell ref="D24:E24"/>
    <mergeCell ref="F24:H24"/>
    <mergeCell ref="K24:L24"/>
    <mergeCell ref="D25:E25"/>
    <mergeCell ref="F25:H25"/>
    <mergeCell ref="K25:L25"/>
    <mergeCell ref="D22:E22"/>
    <mergeCell ref="F22:H22"/>
    <mergeCell ref="K22:L22"/>
    <mergeCell ref="D23:E23"/>
    <mergeCell ref="F23:H23"/>
    <mergeCell ref="K23:L23"/>
    <mergeCell ref="D20:E20"/>
    <mergeCell ref="F20:H20"/>
    <mergeCell ref="K20:L20"/>
    <mergeCell ref="D21:E21"/>
    <mergeCell ref="F21:H21"/>
    <mergeCell ref="K21:L21"/>
    <mergeCell ref="D18:E18"/>
    <mergeCell ref="F18:H18"/>
    <mergeCell ref="K18:L18"/>
    <mergeCell ref="D19:E19"/>
    <mergeCell ref="F19:H19"/>
    <mergeCell ref="K19:L19"/>
    <mergeCell ref="K11:L11"/>
    <mergeCell ref="D16:E16"/>
    <mergeCell ref="F16:H16"/>
    <mergeCell ref="K16:L16"/>
    <mergeCell ref="D17:E17"/>
    <mergeCell ref="F17:H17"/>
    <mergeCell ref="K17:L17"/>
    <mergeCell ref="D14:E14"/>
    <mergeCell ref="F14:H14"/>
    <mergeCell ref="K14:L14"/>
    <mergeCell ref="D15:E15"/>
    <mergeCell ref="F15:H15"/>
    <mergeCell ref="K15:L15"/>
    <mergeCell ref="A1:M1"/>
    <mergeCell ref="A2:M2"/>
    <mergeCell ref="D3:E3"/>
    <mergeCell ref="F3:H3"/>
    <mergeCell ref="K3:L3"/>
    <mergeCell ref="D8:E8"/>
    <mergeCell ref="F8:H8"/>
    <mergeCell ref="K8:L8"/>
    <mergeCell ref="D9:E9"/>
    <mergeCell ref="F9:H9"/>
    <mergeCell ref="K9:L9"/>
    <mergeCell ref="D6:E6"/>
    <mergeCell ref="F6:H6"/>
    <mergeCell ref="K6:L6"/>
    <mergeCell ref="D7:E7"/>
    <mergeCell ref="F7:H7"/>
    <mergeCell ref="K7:L7"/>
    <mergeCell ref="Q45:R45"/>
    <mergeCell ref="Q46:R46"/>
    <mergeCell ref="Q48:R48"/>
    <mergeCell ref="Q40:R40"/>
    <mergeCell ref="Q42:R42"/>
    <mergeCell ref="Q43:R43"/>
    <mergeCell ref="Q44:R44"/>
    <mergeCell ref="D4:E4"/>
    <mergeCell ref="F4:H4"/>
    <mergeCell ref="K4:L4"/>
    <mergeCell ref="D5:E5"/>
    <mergeCell ref="F5:H5"/>
    <mergeCell ref="K5:L5"/>
    <mergeCell ref="D12:E12"/>
    <mergeCell ref="F12:H12"/>
    <mergeCell ref="K12:L12"/>
    <mergeCell ref="D13:E13"/>
    <mergeCell ref="F13:H13"/>
    <mergeCell ref="K13:L13"/>
    <mergeCell ref="D10:E10"/>
    <mergeCell ref="F10:H10"/>
    <mergeCell ref="K10:L10"/>
    <mergeCell ref="D11:E11"/>
    <mergeCell ref="F11:H11"/>
    <mergeCell ref="A112:D112"/>
    <mergeCell ref="E112:H112"/>
    <mergeCell ref="K112:L112"/>
    <mergeCell ref="D41:E41"/>
    <mergeCell ref="F41:H41"/>
    <mergeCell ref="K41:L41"/>
    <mergeCell ref="K49:L49"/>
    <mergeCell ref="D38:E38"/>
    <mergeCell ref="D39:E39"/>
    <mergeCell ref="F38:H38"/>
    <mergeCell ref="F39:H39"/>
    <mergeCell ref="K38:L38"/>
    <mergeCell ref="K39:L39"/>
    <mergeCell ref="F44:H44"/>
    <mergeCell ref="D50:E50"/>
    <mergeCell ref="F46:H46"/>
    <mergeCell ref="K50:L50"/>
    <mergeCell ref="D49:E49"/>
    <mergeCell ref="F45:H45"/>
    <mergeCell ref="F43:H43"/>
    <mergeCell ref="D40:E40"/>
    <mergeCell ref="F40:H40"/>
    <mergeCell ref="K40:L40"/>
    <mergeCell ref="D42:E42"/>
  </mergeCells>
  <pageMargins left="0.23622047244094491" right="0.23622047244094491" top="0.35433070866141736" bottom="0.35433070866141736" header="0.31496062992125984" footer="0.31496062992125984"/>
  <pageSetup paperSize="9" scale="79" fitToHeight="0" orientation="portrait" r:id="rId1"/>
  <rowBreaks count="1" manualBreakCount="1">
    <brk id="52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0bf440-f76c-482a-9ce2-35c54b6728dc">
      <Terms xmlns="http://schemas.microsoft.com/office/infopath/2007/PartnerControls"/>
    </lcf76f155ced4ddcb4097134ff3c332f>
    <TaxCatchAll xmlns="9c812a9a-031c-4ac9-8d4d-6863ba6e928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891CA46ECE8E43B8599341AF5E98AE" ma:contentTypeVersion="18" ma:contentTypeDescription="Create a new document." ma:contentTypeScope="" ma:versionID="3660fb3432387eb523cba9c5fe432612">
  <xsd:schema xmlns:xsd="http://www.w3.org/2001/XMLSchema" xmlns:xs="http://www.w3.org/2001/XMLSchema" xmlns:p="http://schemas.microsoft.com/office/2006/metadata/properties" xmlns:ns2="f80bf440-f76c-482a-9ce2-35c54b6728dc" xmlns:ns3="9c812a9a-031c-4ac9-8d4d-6863ba6e9288" targetNamespace="http://schemas.microsoft.com/office/2006/metadata/properties" ma:root="true" ma:fieldsID="717ee3b36b5c965106d8fd2be95f1f6e" ns2:_="" ns3:_="">
    <xsd:import namespace="f80bf440-f76c-482a-9ce2-35c54b6728dc"/>
    <xsd:import namespace="9c812a9a-031c-4ac9-8d4d-6863ba6e92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0bf440-f76c-482a-9ce2-35c54b6728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f1744ca-e981-46e7-8327-cd4cc389d2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812a9a-031c-4ac9-8d4d-6863ba6e928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fd7847a-2430-4a49-ba58-33dd6ca6afc0}" ma:internalName="TaxCatchAll" ma:showField="CatchAllData" ma:web="9c812a9a-031c-4ac9-8d4d-6863ba6e92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576246-F33B-439A-ADB3-0E9A808B2322}">
  <ds:schemaRefs>
    <ds:schemaRef ds:uri="http://schemas.microsoft.com/office/2006/metadata/properties"/>
    <ds:schemaRef ds:uri="http://schemas.microsoft.com/office/infopath/2007/PartnerControls"/>
    <ds:schemaRef ds:uri="f80bf440-f76c-482a-9ce2-35c54b6728dc"/>
    <ds:schemaRef ds:uri="9c812a9a-031c-4ac9-8d4d-6863ba6e9288"/>
  </ds:schemaRefs>
</ds:datastoreItem>
</file>

<file path=customXml/itemProps2.xml><?xml version="1.0" encoding="utf-8"?>
<ds:datastoreItem xmlns:ds="http://schemas.openxmlformats.org/officeDocument/2006/customXml" ds:itemID="{850CBBAD-85C3-4EF6-9F94-F6778C760C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ABA98C-5397-4AE3-99B4-A9027EAC5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0bf440-f76c-482a-9ce2-35c54b6728dc"/>
    <ds:schemaRef ds:uri="9c812a9a-031c-4ac9-8d4d-6863ba6e92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Jacob</dc:creator>
  <cp:lastModifiedBy>Sharon Petela</cp:lastModifiedBy>
  <cp:lastPrinted>2026-10-22T16:12:19Z</cp:lastPrinted>
  <dcterms:created xsi:type="dcterms:W3CDTF">2026-10-21T11:21:00Z</dcterms:created>
  <dcterms:modified xsi:type="dcterms:W3CDTF">2026-10-22T16:12:26Z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0x0101009A891CA46ECE8E43B8599341AF5E98AE</vt:lpwstr>
  </property>
  <property fmtid="{D5CDD505-2E9C-101B-9397-08002B2CF9AE}" pid="3" name="MediaServiceImageTags">
    <vt:lpwstr/>
  </property>
</Properties>
</file>