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radleystoke.sharepoint.com/Data/BSTC Agenda and Minutes/BS Agendas/Current Committee Agendas/Planning &amp; Environment Committee - 26th August 2026/"/>
    </mc:Choice>
  </mc:AlternateContent>
  <xr:revisionPtr revIDLastSave="1" documentId="8_{3FF0F52F-BBF0-47D4-B97F-D531CFA6F0B1}" xr6:coauthVersionLast="47" xr6:coauthVersionMax="47" xr10:uidLastSave="{B3F54E0A-D227-47FB-ACFA-046D2F45F7AE}"/>
  <bookViews>
    <workbookView xWindow="-120" yWindow="-120" windowWidth="29040" windowHeight="15720" xr2:uid="{00000000-000D-0000-FFFF-FFFF00000000}"/>
  </bookViews>
  <sheets>
    <sheet name="Outstanding Purchase Transact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5" i="1" l="1"/>
  <c r="H85" i="1"/>
  <c r="F85" i="1"/>
</calcChain>
</file>

<file path=xl/sharedStrings.xml><?xml version="1.0" encoding="utf-8"?>
<sst xmlns="http://schemas.openxmlformats.org/spreadsheetml/2006/main" count="299" uniqueCount="137">
  <si>
    <t>A1 Maintenance Ltd</t>
  </si>
  <si>
    <t>Date</t>
  </si>
  <si>
    <t>Ref</t>
  </si>
  <si>
    <t>Details</t>
  </si>
  <si>
    <t>Net Amount</t>
  </si>
  <si>
    <t>Tax Amount</t>
  </si>
  <si>
    <t>Gross Amount</t>
  </si>
  <si>
    <t>1806</t>
  </si>
  <si>
    <t>JC- Building Maintenance - Aug 2026</t>
  </si>
  <si>
    <t>Office- Building Maintenance - Aug 2026</t>
  </si>
  <si>
    <t>BC- Building Maintenance - Aug 2026</t>
  </si>
  <si>
    <t>BW- Building Maintenance - Aug 2026</t>
  </si>
  <si>
    <t>JC - CRBuilding Maintenance - Aug 2026</t>
  </si>
  <si>
    <t>SP - Building Maintenance - Aug 2026</t>
  </si>
  <si>
    <t>1807</t>
  </si>
  <si>
    <t>JC - Replace 2 Lights in Woodland Suite</t>
  </si>
  <si>
    <t>1809</t>
  </si>
  <si>
    <t>BC - Repair Toilet in Elm Room</t>
  </si>
  <si>
    <t>Account Totals:</t>
  </si>
  <si>
    <t>AMBIENCE LANDSCAPES LTD</t>
  </si>
  <si>
    <t>25654</t>
  </si>
  <si>
    <t>Street Maintenance - July 26</t>
  </si>
  <si>
    <t>AVON SPORTSGROUND MAINTENANCE CO</t>
  </si>
  <si>
    <t>SI-823794</t>
  </si>
  <si>
    <t>Bowls Maintenance + Materials - July 26</t>
  </si>
  <si>
    <t>BATH &amp; NORTH EAST SOMERSET COUNCIL</t>
  </si>
  <si>
    <t>AugSalary</t>
  </si>
  <si>
    <t>Aug 26 - Pension &amp; APP</t>
  </si>
  <si>
    <t>Aug 26 - Pension Deficit Refund</t>
  </si>
  <si>
    <t>Broadwater Technologies Ltd</t>
  </si>
  <si>
    <t>23083</t>
  </si>
  <si>
    <t>SP - Water Hygiene Visits - June 26</t>
  </si>
  <si>
    <t>BW - Water Hygiene Visits - June 26</t>
  </si>
  <si>
    <t>BC - Water Hygiene Visits - June 26</t>
  </si>
  <si>
    <t>JC - Water Hygiene Visits - June 26</t>
  </si>
  <si>
    <t>CONCORD HOMECARE LIMITED</t>
  </si>
  <si>
    <t>CINV-1125</t>
  </si>
  <si>
    <t>Office - Cleaning - July 26</t>
  </si>
  <si>
    <t>JC- Cleaning - July 26</t>
  </si>
  <si>
    <t>BW - Cleaning - July 26</t>
  </si>
  <si>
    <t>BC - Cleaning - July 26</t>
  </si>
  <si>
    <t>SP - Cleaning - July 26</t>
  </si>
  <si>
    <t>JC CR - Cleaning - July 26</t>
  </si>
  <si>
    <t>Gary Woodland</t>
  </si>
  <si>
    <t>INV201904516</t>
  </si>
  <si>
    <t>Youth Support - Thursday Sessions - July 26</t>
  </si>
  <si>
    <t>INV201904517</t>
  </si>
  <si>
    <t>Youth Support - Tuesday Sessions - July 26</t>
  </si>
  <si>
    <t>HMRC Cumbernauld</t>
  </si>
  <si>
    <t>Aug 26 -Tax/NI</t>
  </si>
  <si>
    <t>INITIAL WASHROOM SOLUTIONS</t>
  </si>
  <si>
    <t>35920714</t>
  </si>
  <si>
    <t>All Sites - Roller Towels 1/9/26 - 30/11/26</t>
  </si>
  <si>
    <t>KN Office Supplies Ltd</t>
  </si>
  <si>
    <t>66012</t>
  </si>
  <si>
    <t>Office - Paper Shredding</t>
  </si>
  <si>
    <t>66013</t>
  </si>
  <si>
    <t>Office- Paper</t>
  </si>
  <si>
    <t>Office - Stationery</t>
  </si>
  <si>
    <t>66260</t>
  </si>
  <si>
    <t>Office - Mouse &amp; Foot Rest (H&amp;S)</t>
  </si>
  <si>
    <t>67154</t>
  </si>
  <si>
    <t>Local Action Nature Plan - Batteries for Wildlife Cameras</t>
  </si>
  <si>
    <t>67980</t>
  </si>
  <si>
    <t>Office - Paper</t>
  </si>
  <si>
    <t>NALC</t>
  </si>
  <si>
    <t>820558</t>
  </si>
  <si>
    <t>ONE OFF SUPPLIERS - BY INTERNET PAYMENT</t>
  </si>
  <si>
    <t>6689</t>
  </si>
  <si>
    <t>DG Automotive- Van Tyres</t>
  </si>
  <si>
    <t>1968774</t>
  </si>
  <si>
    <t>Avica - MCO Black Sacks for Bins</t>
  </si>
  <si>
    <t>BSTC630</t>
  </si>
  <si>
    <t>M Parry - Training Sessions 2 + 23/7/26</t>
  </si>
  <si>
    <t>M Parry - Training Sessions 30/7/26 + 6/8/26</t>
  </si>
  <si>
    <t>4418</t>
  </si>
  <si>
    <t>Refund</t>
  </si>
  <si>
    <t>PHS GROUP PLC</t>
  </si>
  <si>
    <t>72377173</t>
  </si>
  <si>
    <t>BW - 4 Sanitact, 1Flow Saver, 1 Nappy Bin + Fuel Surcharge</t>
  </si>
  <si>
    <t>72377174</t>
  </si>
  <si>
    <t>BC - 10 Sanitacts,2 Flow Saver,1 Nappy Bin + Fuel Surcharge</t>
  </si>
  <si>
    <t>72377175</t>
  </si>
  <si>
    <t>JC - 9 Sanitacts,1 Flow Saver,1 Nappy Bin + Fuel Surcharge</t>
  </si>
  <si>
    <t>PRESTIGE GROUNDS LTD</t>
  </si>
  <si>
    <t>INV-2324</t>
  </si>
  <si>
    <t>JC - Grounds Maintenance - April-July 26</t>
  </si>
  <si>
    <t>BC - Grounds Maintenance - April-July 26</t>
  </si>
  <si>
    <t>BW - Grounds Maintenance - April-July 26</t>
  </si>
  <si>
    <t>SP - Grounds Maintenance - April-July 26</t>
  </si>
  <si>
    <t>RelyOn Guarding &amp; Security Services Ltd</t>
  </si>
  <si>
    <t>655547</t>
  </si>
  <si>
    <t>BW Alarm Call Out - 5/5/26</t>
  </si>
  <si>
    <t>657438</t>
  </si>
  <si>
    <t>BC Alarm Call Out - 9/8/26</t>
  </si>
  <si>
    <t>Shield Fire &amp; Security Ltd</t>
  </si>
  <si>
    <t>13376</t>
  </si>
  <si>
    <t>Office - Replace Outdated Detectors</t>
  </si>
  <si>
    <t>13375</t>
  </si>
  <si>
    <t>JC - Fire alarm Upgrades + Replace Outdated Detectors</t>
  </si>
  <si>
    <t>13377</t>
  </si>
  <si>
    <t>BW- Upgrade Fire and Intruder Alarms</t>
  </si>
  <si>
    <t>13403</t>
  </si>
  <si>
    <t>BC - CCTV Connectivity Issue Call Out</t>
  </si>
  <si>
    <t>13404</t>
  </si>
  <si>
    <t>BW - CCTV Call Out</t>
  </si>
  <si>
    <t>SIEMENS FINANCIAL SERVICES</t>
  </si>
  <si>
    <t>001/26/8890921</t>
  </si>
  <si>
    <t>Office - Computer Equipment Lease 4/9 - 3/12/26</t>
  </si>
  <si>
    <t>SJP Paving</t>
  </si>
  <si>
    <t>01622</t>
  </si>
  <si>
    <t>Davis Pond - Supply &amp; Fit Fencing</t>
  </si>
  <si>
    <t>01626</t>
  </si>
  <si>
    <t>BW - Concrete Pad and Groundworks for New Storage Container</t>
  </si>
  <si>
    <t>SOLTECH IT LTD</t>
  </si>
  <si>
    <t>36071</t>
  </si>
  <si>
    <t>IT support - 23/9 - 22/10/26</t>
  </si>
  <si>
    <t>36073</t>
  </si>
  <si>
    <t>Microsoft Cloud Back Up - 25/9 - 24/10/26</t>
  </si>
  <si>
    <t>36074</t>
  </si>
  <si>
    <t>SOUTH GLOUCESTERSHIRE COUNCIL</t>
  </si>
  <si>
    <t>3900072885</t>
  </si>
  <si>
    <t>Office - HR Support</t>
  </si>
  <si>
    <t>Supplier Totals:</t>
  </si>
  <si>
    <t>S. Petela - Refund Legal Declaration Fee + Postage re Dewfalls Drive Village Green Application</t>
  </si>
  <si>
    <t>REFUND</t>
  </si>
  <si>
    <t>N.Thomas - BW Hire Charge Refund re Cancelled Booking 4/7/26</t>
  </si>
  <si>
    <t>SUPPLIERS</t>
  </si>
  <si>
    <t>INTERIM PAYMENT MADE</t>
  </si>
  <si>
    <t>BRADLEY STOKE TOWN COUNCIL</t>
  </si>
  <si>
    <t>SALARIES</t>
  </si>
  <si>
    <t>August Net Salaries Via Barclays.Net</t>
  </si>
  <si>
    <t>BC - Cleaning Elm Room Storage &amp; Office Space Following Departure of Pre-School</t>
  </si>
  <si>
    <t>Lemon Bookings - Booking System Bronze Subscription 27/8 - 26/12/26</t>
  </si>
  <si>
    <t xml:space="preserve"> MONTHLY EXPENDITURE - 26th August 2026 - Planning</t>
  </si>
  <si>
    <t>Cyber Security Email Services 30/9 -     29/10/26</t>
  </si>
  <si>
    <t>Local Council Gold Award Accreditation Fee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</si>
</sst>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name val="Calibri"/>
    </font>
    <font>
      <sz val="10"/>
      <name val="Tahoma"/>
    </font>
    <font>
      <sz val="8"/>
      <color rgb="FF000000"/>
      <name val="Tahoma"/>
    </font>
    <font>
      <b/>
      <sz val="8"/>
      <color rgb="FF000000"/>
      <name val="Tahoma"/>
    </font>
    <font>
      <b/>
      <u/>
      <sz val="8"/>
      <color rgb="FF000000"/>
      <name val="Tahoma"/>
    </font>
    <font>
      <b/>
      <sz val="10"/>
      <name val="Tahoma"/>
      <family val="2"/>
    </font>
    <font>
      <b/>
      <sz val="11"/>
      <name val="Calibri"/>
      <family val="2"/>
    </font>
    <font>
      <b/>
      <u/>
      <sz val="8"/>
      <color rgb="FF000000"/>
      <name val="Tahoma"/>
      <family val="2"/>
    </font>
    <font>
      <b/>
      <u/>
      <sz val="10"/>
      <name val="Tahoma"/>
      <family val="2"/>
    </font>
    <font>
      <sz val="12"/>
      <name val="Tahoma"/>
      <family val="2"/>
    </font>
    <font>
      <b/>
      <sz val="12"/>
      <name val="Tahoma"/>
      <family val="2"/>
    </font>
    <font>
      <sz val="10"/>
      <color rgb="FF000000"/>
      <name val="Tahoma"/>
      <family val="2"/>
    </font>
    <font>
      <sz val="10"/>
      <name val="Tahoma"/>
      <family val="2"/>
    </font>
    <font>
      <b/>
      <sz val="10"/>
      <color rgb="FF000000"/>
      <name val="Tahoma"/>
      <family val="2"/>
    </font>
    <font>
      <u/>
      <sz val="10"/>
      <color rgb="FF000000"/>
      <name val="Tahoma"/>
      <family val="2"/>
    </font>
    <font>
      <sz val="10"/>
      <name val="Calibri"/>
      <family val="2"/>
    </font>
    <font>
      <b/>
      <u/>
      <sz val="10"/>
      <color rgb="FF000000"/>
      <name val="Tahoma"/>
      <family val="2"/>
    </font>
    <font>
      <b/>
      <u/>
      <sz val="10"/>
      <name val="Calibri"/>
      <family val="2"/>
    </font>
    <font>
      <b/>
      <u/>
      <sz val="18"/>
      <name val="Arial"/>
      <family val="2"/>
    </font>
    <font>
      <b/>
      <u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3" tint="0.8999603259376811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2" fillId="0" borderId="0" xfId="0" applyFont="1"/>
    <xf numFmtId="0" fontId="3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14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2" fontId="11" fillId="0" borderId="1" xfId="0" applyNumberFormat="1" applyFont="1" applyBorder="1" applyAlignment="1">
      <alignment horizontal="right"/>
    </xf>
    <xf numFmtId="0" fontId="13" fillId="0" borderId="1" xfId="0" applyFont="1" applyBorder="1" applyAlignment="1">
      <alignment horizontal="left"/>
    </xf>
    <xf numFmtId="2" fontId="14" fillId="0" borderId="1" xfId="0" applyNumberFormat="1" applyFont="1" applyBorder="1" applyAlignment="1">
      <alignment horizontal="right"/>
    </xf>
    <xf numFmtId="2" fontId="14" fillId="2" borderId="1" xfId="0" applyNumberFormat="1" applyFont="1" applyFill="1" applyBorder="1" applyAlignment="1">
      <alignment horizontal="right"/>
    </xf>
    <xf numFmtId="2" fontId="11" fillId="2" borderId="1" xfId="0" applyNumberFormat="1" applyFont="1" applyFill="1" applyBorder="1" applyAlignment="1">
      <alignment horizontal="right"/>
    </xf>
    <xf numFmtId="2" fontId="16" fillId="0" borderId="1" xfId="0" applyNumberFormat="1" applyFont="1" applyBorder="1" applyAlignment="1">
      <alignment horizontal="righ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right"/>
    </xf>
    <xf numFmtId="2" fontId="14" fillId="4" borderId="1" xfId="0" applyNumberFormat="1" applyFont="1" applyFill="1" applyBorder="1" applyAlignment="1">
      <alignment horizontal="right"/>
    </xf>
    <xf numFmtId="0" fontId="7" fillId="5" borderId="1" xfId="0" applyFont="1" applyFill="1" applyBorder="1" applyAlignment="1">
      <alignment horizontal="right"/>
    </xf>
    <xf numFmtId="14" fontId="12" fillId="0" borderId="1" xfId="0" applyNumberFormat="1" applyFont="1" applyBorder="1" applyAlignment="1">
      <alignment horizontal="left"/>
    </xf>
    <xf numFmtId="4" fontId="12" fillId="5" borderId="1" xfId="0" applyNumberFormat="1" applyFont="1" applyFill="1" applyBorder="1"/>
    <xf numFmtId="0" fontId="12" fillId="0" borderId="1" xfId="0" applyFont="1" applyBorder="1"/>
    <xf numFmtId="0" fontId="13" fillId="0" borderId="1" xfId="0" applyFont="1" applyBorder="1" applyAlignment="1">
      <alignment horizontal="left"/>
    </xf>
    <xf numFmtId="2" fontId="14" fillId="0" borderId="1" xfId="0" applyNumberFormat="1" applyFont="1" applyBorder="1" applyAlignment="1">
      <alignment horizontal="right"/>
    </xf>
    <xf numFmtId="0" fontId="5" fillId="3" borderId="2" xfId="0" applyFont="1" applyFill="1" applyBorder="1"/>
    <xf numFmtId="0" fontId="6" fillId="3" borderId="2" xfId="0" applyFont="1" applyFill="1" applyBorder="1"/>
    <xf numFmtId="0" fontId="5" fillId="4" borderId="1" xfId="0" applyFont="1" applyFill="1" applyBorder="1"/>
    <xf numFmtId="0" fontId="6" fillId="4" borderId="1" xfId="0" applyFont="1" applyFill="1" applyBorder="1"/>
    <xf numFmtId="0" fontId="1" fillId="0" borderId="1" xfId="0" applyFont="1" applyBorder="1"/>
    <xf numFmtId="0" fontId="0" fillId="0" borderId="1" xfId="0" applyBorder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1" fillId="0" borderId="1" xfId="0" applyFont="1" applyBorder="1" applyAlignment="1">
      <alignment horizontal="left"/>
    </xf>
    <xf numFmtId="2" fontId="11" fillId="0" borderId="1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10" fillId="5" borderId="1" xfId="0" applyFont="1" applyFill="1" applyBorder="1"/>
    <xf numFmtId="0" fontId="9" fillId="5" borderId="1" xfId="0" applyFont="1" applyFill="1" applyBorder="1"/>
    <xf numFmtId="0" fontId="12" fillId="6" borderId="1" xfId="0" applyFont="1" applyFill="1" applyBorder="1"/>
    <xf numFmtId="0" fontId="15" fillId="6" borderId="1" xfId="0" applyFont="1" applyFill="1" applyBorder="1"/>
    <xf numFmtId="0" fontId="4" fillId="0" borderId="1" xfId="0" applyFont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0" fillId="2" borderId="1" xfId="0" applyFill="1" applyBorder="1"/>
    <xf numFmtId="0" fontId="7" fillId="0" borderId="1" xfId="0" applyFont="1" applyBorder="1" applyAlignment="1">
      <alignment horizontal="right"/>
    </xf>
    <xf numFmtId="0" fontId="11" fillId="0" borderId="1" xfId="0" applyFont="1" applyBorder="1" applyAlignment="1">
      <alignment horizontal="left" wrapText="1"/>
    </xf>
    <xf numFmtId="0" fontId="12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left"/>
    </xf>
    <xf numFmtId="0" fontId="12" fillId="2" borderId="1" xfId="0" applyFont="1" applyFill="1" applyBorder="1"/>
    <xf numFmtId="0" fontId="15" fillId="2" borderId="1" xfId="0" applyFont="1" applyFill="1" applyBorder="1"/>
    <xf numFmtId="0" fontId="16" fillId="0" borderId="1" xfId="0" applyFont="1" applyBorder="1" applyAlignment="1">
      <alignment horizontal="left"/>
    </xf>
    <xf numFmtId="0" fontId="8" fillId="0" borderId="1" xfId="0" applyFont="1" applyBorder="1"/>
    <xf numFmtId="0" fontId="17" fillId="0" borderId="1" xfId="0" applyFont="1" applyBorder="1"/>
    <xf numFmtId="0" fontId="15" fillId="0" borderId="1" xfId="0" applyFont="1" applyBorder="1"/>
    <xf numFmtId="0" fontId="11" fillId="2" borderId="1" xfId="0" applyFont="1" applyFill="1" applyBorder="1" applyAlignment="1">
      <alignment horizontal="left" wrapText="1"/>
    </xf>
    <xf numFmtId="0" fontId="12" fillId="2" borderId="1" xfId="0" applyFont="1" applyFill="1" applyBorder="1" applyAlignment="1">
      <alignment wrapText="1"/>
    </xf>
    <xf numFmtId="0" fontId="5" fillId="0" borderId="1" xfId="0" applyFont="1" applyBorder="1"/>
    <xf numFmtId="2" fontId="16" fillId="0" borderId="1" xfId="0" applyNumberFormat="1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5"/>
  <sheetViews>
    <sheetView tabSelected="1" topLeftCell="A44" zoomScaleNormal="100" workbookViewId="0">
      <selection activeCell="K69" sqref="K69"/>
    </sheetView>
  </sheetViews>
  <sheetFormatPr defaultRowHeight="12.75" x14ac:dyDescent="0.2"/>
  <cols>
    <col min="1" max="1" width="10.85546875" style="1" customWidth="1"/>
    <col min="2" max="2" width="14" style="1" customWidth="1"/>
    <col min="3" max="4" width="9.7109375" style="1" customWidth="1"/>
    <col min="5" max="5" width="18.42578125" style="1" customWidth="1"/>
    <col min="6" max="6" width="7.28515625" style="1" customWidth="1"/>
    <col min="7" max="7" width="5" style="1" customWidth="1"/>
    <col min="8" max="8" width="10.5703125" style="1" customWidth="1"/>
    <col min="9" max="9" width="12.42578125" style="1" customWidth="1"/>
    <col min="10" max="10" width="9.140625" style="1" customWidth="1"/>
    <col min="11" max="16384" width="9.140625" style="1"/>
  </cols>
  <sheetData>
    <row r="1" spans="1:9" s="2" customFormat="1" ht="23.25" x14ac:dyDescent="0.35">
      <c r="A1" s="29" t="s">
        <v>129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21.75" customHeight="1" x14ac:dyDescent="0.25">
      <c r="A2" s="30" t="s">
        <v>134</v>
      </c>
      <c r="B2" s="30"/>
      <c r="C2" s="30"/>
      <c r="D2" s="30"/>
      <c r="E2" s="30"/>
      <c r="F2" s="30"/>
      <c r="G2" s="30"/>
      <c r="H2" s="30"/>
      <c r="I2" s="30"/>
    </row>
    <row r="3" spans="1:9" s="2" customFormat="1" ht="7.5" customHeight="1" x14ac:dyDescent="0.25">
      <c r="A3" s="30"/>
      <c r="B3" s="33"/>
      <c r="C3" s="33"/>
      <c r="D3" s="33"/>
      <c r="E3" s="33"/>
      <c r="F3" s="33"/>
      <c r="G3" s="33"/>
      <c r="H3" s="33"/>
      <c r="I3" s="33"/>
    </row>
    <row r="4" spans="1:9" s="2" customFormat="1" ht="15" x14ac:dyDescent="0.2">
      <c r="A4" s="34" t="s">
        <v>130</v>
      </c>
      <c r="B4" s="35"/>
      <c r="C4" s="35"/>
      <c r="D4" s="35"/>
      <c r="E4" s="35"/>
      <c r="F4" s="35"/>
      <c r="G4" s="35"/>
      <c r="H4" s="35"/>
      <c r="I4" s="17" t="s">
        <v>4</v>
      </c>
    </row>
    <row r="5" spans="1:9" s="2" customFormat="1" x14ac:dyDescent="0.2">
      <c r="A5" s="18">
        <v>46255</v>
      </c>
      <c r="B5" s="36" t="s">
        <v>131</v>
      </c>
      <c r="C5" s="37"/>
      <c r="D5" s="37"/>
      <c r="E5" s="37"/>
      <c r="F5" s="37"/>
      <c r="G5" s="37"/>
      <c r="H5" s="37"/>
      <c r="I5" s="19">
        <v>38369.949999999997</v>
      </c>
    </row>
    <row r="6" spans="1:9" ht="15" x14ac:dyDescent="0.25">
      <c r="A6" s="25" t="s">
        <v>128</v>
      </c>
      <c r="B6" s="26"/>
      <c r="C6" s="26"/>
      <c r="D6" s="26"/>
      <c r="E6" s="26"/>
      <c r="F6" s="26"/>
      <c r="G6" s="26"/>
      <c r="H6" s="26"/>
      <c r="I6" s="26"/>
    </row>
    <row r="7" spans="1:9" s="2" customFormat="1" ht="15" x14ac:dyDescent="0.25">
      <c r="A7" s="14" t="s">
        <v>1</v>
      </c>
      <c r="B7" s="14" t="s">
        <v>2</v>
      </c>
      <c r="C7" s="14" t="s">
        <v>3</v>
      </c>
      <c r="D7" s="27"/>
      <c r="E7" s="28"/>
      <c r="F7" s="42" t="s">
        <v>4</v>
      </c>
      <c r="G7" s="20"/>
      <c r="H7" s="15" t="s">
        <v>5</v>
      </c>
      <c r="I7" s="15" t="s">
        <v>6</v>
      </c>
    </row>
    <row r="8" spans="1:9" s="2" customFormat="1" ht="25.5" customHeight="1" x14ac:dyDescent="0.2">
      <c r="A8" s="6">
        <v>46233</v>
      </c>
      <c r="B8" s="7" t="s">
        <v>125</v>
      </c>
      <c r="C8" s="43" t="s">
        <v>126</v>
      </c>
      <c r="D8" s="44"/>
      <c r="E8" s="44"/>
      <c r="F8" s="32">
        <v>81.42</v>
      </c>
      <c r="G8" s="20"/>
      <c r="H8" s="8">
        <v>16.28</v>
      </c>
      <c r="I8" s="8">
        <v>97.7</v>
      </c>
    </row>
    <row r="9" spans="1:9" s="2" customFormat="1" x14ac:dyDescent="0.2">
      <c r="A9" s="20"/>
      <c r="B9" s="20"/>
      <c r="C9" s="20"/>
      <c r="D9" s="21" t="s">
        <v>18</v>
      </c>
      <c r="E9" s="20"/>
      <c r="F9" s="22">
        <v>81.42</v>
      </c>
      <c r="G9" s="20"/>
      <c r="H9" s="10">
        <v>16.28</v>
      </c>
      <c r="I9" s="16">
        <v>97.7</v>
      </c>
    </row>
    <row r="10" spans="1:9" s="2" customFormat="1" ht="15" x14ac:dyDescent="0.25">
      <c r="A10" s="23" t="s">
        <v>127</v>
      </c>
      <c r="B10" s="24"/>
      <c r="C10" s="24"/>
      <c r="D10" s="24"/>
      <c r="E10" s="24"/>
      <c r="F10" s="24"/>
      <c r="G10" s="24"/>
      <c r="H10" s="24"/>
      <c r="I10" s="24"/>
    </row>
    <row r="11" spans="1:9" ht="15" x14ac:dyDescent="0.25">
      <c r="A11" s="3"/>
      <c r="B11" s="39" t="s">
        <v>0</v>
      </c>
      <c r="C11" s="40"/>
      <c r="D11" s="41"/>
      <c r="E11" s="41"/>
      <c r="F11" s="41"/>
      <c r="G11" s="41"/>
      <c r="H11" s="27"/>
      <c r="I11" s="27"/>
    </row>
    <row r="12" spans="1:9" ht="15" x14ac:dyDescent="0.25">
      <c r="A12" s="4" t="s">
        <v>1</v>
      </c>
      <c r="B12" s="4" t="s">
        <v>2</v>
      </c>
      <c r="C12" s="14" t="s">
        <v>3</v>
      </c>
      <c r="D12" s="27"/>
      <c r="E12" s="28"/>
      <c r="F12" s="38" t="s">
        <v>4</v>
      </c>
      <c r="G12" s="27"/>
      <c r="H12" s="5" t="s">
        <v>5</v>
      </c>
      <c r="I12" s="5" t="s">
        <v>6</v>
      </c>
    </row>
    <row r="13" spans="1:9" x14ac:dyDescent="0.2">
      <c r="A13" s="6">
        <v>46235</v>
      </c>
      <c r="B13" s="7" t="s">
        <v>7</v>
      </c>
      <c r="C13" s="31" t="s">
        <v>8</v>
      </c>
      <c r="D13" s="20"/>
      <c r="E13" s="20"/>
      <c r="F13" s="32">
        <v>417.34999999999997</v>
      </c>
      <c r="G13" s="20"/>
      <c r="H13" s="8">
        <v>83.470000000000027</v>
      </c>
      <c r="I13" s="8">
        <v>500.82</v>
      </c>
    </row>
    <row r="14" spans="1:9" x14ac:dyDescent="0.2">
      <c r="A14" s="6">
        <v>46235</v>
      </c>
      <c r="B14" s="7" t="s">
        <v>7</v>
      </c>
      <c r="C14" s="31" t="s">
        <v>9</v>
      </c>
      <c r="D14" s="20"/>
      <c r="E14" s="20"/>
      <c r="F14" s="32">
        <v>83.47</v>
      </c>
      <c r="G14" s="20"/>
      <c r="H14" s="8">
        <v>16.689999999999998</v>
      </c>
      <c r="I14" s="8">
        <v>100.16</v>
      </c>
    </row>
    <row r="15" spans="1:9" x14ac:dyDescent="0.2">
      <c r="A15" s="6">
        <v>46235</v>
      </c>
      <c r="B15" s="7" t="s">
        <v>7</v>
      </c>
      <c r="C15" s="31" t="s">
        <v>10</v>
      </c>
      <c r="D15" s="20"/>
      <c r="E15" s="20"/>
      <c r="F15" s="32">
        <v>746.67</v>
      </c>
      <c r="G15" s="20"/>
      <c r="H15" s="8">
        <v>149.33000000000004</v>
      </c>
      <c r="I15" s="8">
        <v>896</v>
      </c>
    </row>
    <row r="16" spans="1:9" x14ac:dyDescent="0.2">
      <c r="A16" s="6">
        <v>46235</v>
      </c>
      <c r="B16" s="7" t="s">
        <v>7</v>
      </c>
      <c r="C16" s="31" t="s">
        <v>11</v>
      </c>
      <c r="D16" s="20"/>
      <c r="E16" s="20"/>
      <c r="F16" s="32">
        <v>405.26000000000005</v>
      </c>
      <c r="G16" s="20"/>
      <c r="H16" s="8">
        <v>81.050000000000011</v>
      </c>
      <c r="I16" s="8">
        <v>486.31000000000006</v>
      </c>
    </row>
    <row r="17" spans="1:9" x14ac:dyDescent="0.2">
      <c r="A17" s="6">
        <v>46235</v>
      </c>
      <c r="B17" s="7" t="s">
        <v>7</v>
      </c>
      <c r="C17" s="31" t="s">
        <v>12</v>
      </c>
      <c r="D17" s="20"/>
      <c r="E17" s="20"/>
      <c r="F17" s="32">
        <v>350.58000000000004</v>
      </c>
      <c r="G17" s="20"/>
      <c r="H17" s="8">
        <v>70.119999999999948</v>
      </c>
      <c r="I17" s="8">
        <v>420.7</v>
      </c>
    </row>
    <row r="18" spans="1:9" x14ac:dyDescent="0.2">
      <c r="A18" s="6">
        <v>46235</v>
      </c>
      <c r="B18" s="7" t="s">
        <v>7</v>
      </c>
      <c r="C18" s="31" t="s">
        <v>13</v>
      </c>
      <c r="D18" s="20"/>
      <c r="E18" s="20"/>
      <c r="F18" s="32">
        <v>86.499999999999986</v>
      </c>
      <c r="G18" s="20"/>
      <c r="H18" s="8">
        <v>17.300000000000011</v>
      </c>
      <c r="I18" s="8">
        <v>103.8</v>
      </c>
    </row>
    <row r="19" spans="1:9" x14ac:dyDescent="0.2">
      <c r="A19" s="6">
        <v>46238</v>
      </c>
      <c r="B19" s="7" t="s">
        <v>14</v>
      </c>
      <c r="C19" s="31" t="s">
        <v>15</v>
      </c>
      <c r="D19" s="20"/>
      <c r="E19" s="20"/>
      <c r="F19" s="32">
        <v>180</v>
      </c>
      <c r="G19" s="20"/>
      <c r="H19" s="8">
        <v>36</v>
      </c>
      <c r="I19" s="8">
        <v>216</v>
      </c>
    </row>
    <row r="20" spans="1:9" x14ac:dyDescent="0.2">
      <c r="A20" s="6">
        <v>46245</v>
      </c>
      <c r="B20" s="7" t="s">
        <v>16</v>
      </c>
      <c r="C20" s="31" t="s">
        <v>17</v>
      </c>
      <c r="D20" s="20"/>
      <c r="E20" s="20"/>
      <c r="F20" s="32">
        <v>130</v>
      </c>
      <c r="G20" s="20"/>
      <c r="H20" s="8">
        <v>26</v>
      </c>
      <c r="I20" s="8">
        <v>156</v>
      </c>
    </row>
    <row r="21" spans="1:9" x14ac:dyDescent="0.2">
      <c r="A21" s="20"/>
      <c r="B21" s="20"/>
      <c r="C21" s="20"/>
      <c r="D21" s="21" t="s">
        <v>18</v>
      </c>
      <c r="E21" s="20"/>
      <c r="F21" s="22">
        <v>2399.83</v>
      </c>
      <c r="G21" s="20"/>
      <c r="H21" s="10">
        <v>479.96000000000004</v>
      </c>
      <c r="I21" s="11">
        <v>2879.79</v>
      </c>
    </row>
    <row r="22" spans="1:9" x14ac:dyDescent="0.2">
      <c r="A22" s="9"/>
      <c r="B22" s="45" t="s">
        <v>19</v>
      </c>
      <c r="C22" s="46"/>
      <c r="D22" s="47"/>
      <c r="E22" s="47"/>
      <c r="F22" s="47"/>
      <c r="G22" s="47"/>
      <c r="H22" s="31"/>
      <c r="I22" s="20"/>
    </row>
    <row r="23" spans="1:9" ht="15" x14ac:dyDescent="0.25">
      <c r="A23" s="4" t="s">
        <v>1</v>
      </c>
      <c r="B23" s="4" t="s">
        <v>2</v>
      </c>
      <c r="C23" s="4" t="s">
        <v>3</v>
      </c>
      <c r="D23" s="27"/>
      <c r="E23" s="28"/>
      <c r="F23" s="38" t="s">
        <v>4</v>
      </c>
      <c r="G23" s="27"/>
      <c r="H23" s="5" t="s">
        <v>5</v>
      </c>
      <c r="I23" s="5" t="s">
        <v>6</v>
      </c>
    </row>
    <row r="24" spans="1:9" x14ac:dyDescent="0.2">
      <c r="A24" s="6">
        <v>46234</v>
      </c>
      <c r="B24" s="7" t="s">
        <v>20</v>
      </c>
      <c r="C24" s="31" t="s">
        <v>21</v>
      </c>
      <c r="D24" s="20"/>
      <c r="E24" s="20"/>
      <c r="F24" s="32">
        <v>1395</v>
      </c>
      <c r="G24" s="20"/>
      <c r="H24" s="8">
        <v>279</v>
      </c>
      <c r="I24" s="8">
        <v>1674</v>
      </c>
    </row>
    <row r="25" spans="1:9" x14ac:dyDescent="0.2">
      <c r="A25" s="20"/>
      <c r="B25" s="20"/>
      <c r="C25" s="20"/>
      <c r="D25" s="21" t="s">
        <v>18</v>
      </c>
      <c r="E25" s="20"/>
      <c r="F25" s="22">
        <v>1395</v>
      </c>
      <c r="G25" s="20"/>
      <c r="H25" s="10">
        <v>279</v>
      </c>
      <c r="I25" s="11">
        <v>1674</v>
      </c>
    </row>
    <row r="26" spans="1:9" x14ac:dyDescent="0.2">
      <c r="A26" s="9"/>
      <c r="B26" s="45" t="s">
        <v>22</v>
      </c>
      <c r="C26" s="46"/>
      <c r="D26" s="47"/>
      <c r="E26" s="47"/>
      <c r="F26" s="47"/>
      <c r="G26" s="47"/>
      <c r="H26" s="31"/>
      <c r="I26" s="20"/>
    </row>
    <row r="27" spans="1:9" ht="15" x14ac:dyDescent="0.25">
      <c r="A27" s="4" t="s">
        <v>1</v>
      </c>
      <c r="B27" s="4" t="s">
        <v>2</v>
      </c>
      <c r="C27" s="4" t="s">
        <v>3</v>
      </c>
      <c r="D27" s="27"/>
      <c r="E27" s="28"/>
      <c r="F27" s="38" t="s">
        <v>4</v>
      </c>
      <c r="G27" s="27"/>
      <c r="H27" s="5" t="s">
        <v>5</v>
      </c>
      <c r="I27" s="5" t="s">
        <v>6</v>
      </c>
    </row>
    <row r="28" spans="1:9" x14ac:dyDescent="0.2">
      <c r="A28" s="6">
        <v>46233</v>
      </c>
      <c r="B28" s="7" t="s">
        <v>23</v>
      </c>
      <c r="C28" s="31" t="s">
        <v>24</v>
      </c>
      <c r="D28" s="20"/>
      <c r="E28" s="20"/>
      <c r="F28" s="32">
        <v>525.83000000000004</v>
      </c>
      <c r="G28" s="20"/>
      <c r="H28" s="8">
        <v>105.16999999999996</v>
      </c>
      <c r="I28" s="8">
        <v>631</v>
      </c>
    </row>
    <row r="29" spans="1:9" x14ac:dyDescent="0.2">
      <c r="A29" s="20"/>
      <c r="B29" s="20"/>
      <c r="C29" s="20"/>
      <c r="D29" s="21" t="s">
        <v>18</v>
      </c>
      <c r="E29" s="20"/>
      <c r="F29" s="22">
        <v>525.83000000000004</v>
      </c>
      <c r="G29" s="20"/>
      <c r="H29" s="10">
        <v>105.16999999999996</v>
      </c>
      <c r="I29" s="11">
        <v>631</v>
      </c>
    </row>
    <row r="30" spans="1:9" x14ac:dyDescent="0.2">
      <c r="A30" s="9"/>
      <c r="B30" s="45" t="s">
        <v>25</v>
      </c>
      <c r="C30" s="46"/>
      <c r="D30" s="47"/>
      <c r="E30" s="47"/>
      <c r="F30" s="47"/>
      <c r="G30" s="47"/>
      <c r="H30" s="31"/>
      <c r="I30" s="20"/>
    </row>
    <row r="31" spans="1:9" ht="15" x14ac:dyDescent="0.25">
      <c r="A31" s="4" t="s">
        <v>1</v>
      </c>
      <c r="B31" s="4" t="s">
        <v>2</v>
      </c>
      <c r="C31" s="4" t="s">
        <v>3</v>
      </c>
      <c r="D31" s="27"/>
      <c r="E31" s="28"/>
      <c r="F31" s="38" t="s">
        <v>4</v>
      </c>
      <c r="G31" s="27"/>
      <c r="H31" s="5" t="s">
        <v>5</v>
      </c>
      <c r="I31" s="5" t="s">
        <v>6</v>
      </c>
    </row>
    <row r="32" spans="1:9" x14ac:dyDescent="0.2">
      <c r="A32" s="6">
        <v>46247</v>
      </c>
      <c r="B32" s="7" t="s">
        <v>26</v>
      </c>
      <c r="C32" s="31" t="s">
        <v>27</v>
      </c>
      <c r="D32" s="20"/>
      <c r="E32" s="20"/>
      <c r="F32" s="32">
        <v>9208.23</v>
      </c>
      <c r="G32" s="20"/>
      <c r="H32" s="8">
        <v>0</v>
      </c>
      <c r="I32" s="8">
        <v>9208.23</v>
      </c>
    </row>
    <row r="33" spans="1:9" x14ac:dyDescent="0.2">
      <c r="A33" s="6">
        <v>46247</v>
      </c>
      <c r="B33" s="7" t="s">
        <v>26</v>
      </c>
      <c r="C33" s="31" t="s">
        <v>28</v>
      </c>
      <c r="D33" s="20"/>
      <c r="E33" s="20"/>
      <c r="F33" s="32">
        <v>-441.66999999999996</v>
      </c>
      <c r="G33" s="20"/>
      <c r="H33" s="8">
        <v>0</v>
      </c>
      <c r="I33" s="8">
        <v>-441.66999999999996</v>
      </c>
    </row>
    <row r="34" spans="1:9" x14ac:dyDescent="0.2">
      <c r="A34" s="20"/>
      <c r="B34" s="20"/>
      <c r="C34" s="20"/>
      <c r="D34" s="21" t="s">
        <v>18</v>
      </c>
      <c r="E34" s="20"/>
      <c r="F34" s="22">
        <v>8766.56</v>
      </c>
      <c r="G34" s="20"/>
      <c r="H34" s="10">
        <v>0</v>
      </c>
      <c r="I34" s="11">
        <v>8766.56</v>
      </c>
    </row>
    <row r="35" spans="1:9" x14ac:dyDescent="0.2">
      <c r="A35" s="9"/>
      <c r="B35" s="45" t="s">
        <v>29</v>
      </c>
      <c r="C35" s="46"/>
      <c r="D35" s="47"/>
      <c r="E35" s="47"/>
      <c r="F35" s="47"/>
      <c r="G35" s="47"/>
      <c r="H35" s="31"/>
      <c r="I35" s="20"/>
    </row>
    <row r="36" spans="1:9" ht="15" x14ac:dyDescent="0.25">
      <c r="A36" s="4" t="s">
        <v>1</v>
      </c>
      <c r="B36" s="4" t="s">
        <v>2</v>
      </c>
      <c r="C36" s="4" t="s">
        <v>3</v>
      </c>
      <c r="D36" s="27"/>
      <c r="E36" s="28"/>
      <c r="F36" s="38" t="s">
        <v>4</v>
      </c>
      <c r="G36" s="27"/>
      <c r="H36" s="5" t="s">
        <v>5</v>
      </c>
      <c r="I36" s="5" t="s">
        <v>6</v>
      </c>
    </row>
    <row r="37" spans="1:9" x14ac:dyDescent="0.2">
      <c r="A37" s="6">
        <v>46192</v>
      </c>
      <c r="B37" s="7" t="s">
        <v>30</v>
      </c>
      <c r="C37" s="31" t="s">
        <v>31</v>
      </c>
      <c r="D37" s="20"/>
      <c r="E37" s="20"/>
      <c r="F37" s="32">
        <v>228.25</v>
      </c>
      <c r="G37" s="20"/>
      <c r="H37" s="8">
        <v>45.649999999999977</v>
      </c>
      <c r="I37" s="8">
        <v>273.89999999999998</v>
      </c>
    </row>
    <row r="38" spans="1:9" x14ac:dyDescent="0.2">
      <c r="A38" s="6">
        <v>46192</v>
      </c>
      <c r="B38" s="7" t="s">
        <v>30</v>
      </c>
      <c r="C38" s="31" t="s">
        <v>32</v>
      </c>
      <c r="D38" s="20"/>
      <c r="E38" s="20"/>
      <c r="F38" s="32">
        <v>228.25</v>
      </c>
      <c r="G38" s="20"/>
      <c r="H38" s="8">
        <v>45.649999999999977</v>
      </c>
      <c r="I38" s="8">
        <v>273.89999999999998</v>
      </c>
    </row>
    <row r="39" spans="1:9" x14ac:dyDescent="0.2">
      <c r="A39" s="6">
        <v>46192</v>
      </c>
      <c r="B39" s="7" t="s">
        <v>30</v>
      </c>
      <c r="C39" s="31" t="s">
        <v>33</v>
      </c>
      <c r="D39" s="20"/>
      <c r="E39" s="20"/>
      <c r="F39" s="32">
        <v>228.25</v>
      </c>
      <c r="G39" s="20"/>
      <c r="H39" s="8">
        <v>45.649999999999977</v>
      </c>
      <c r="I39" s="8">
        <v>273.89999999999998</v>
      </c>
    </row>
    <row r="40" spans="1:9" x14ac:dyDescent="0.2">
      <c r="A40" s="6">
        <v>46192</v>
      </c>
      <c r="B40" s="7" t="s">
        <v>30</v>
      </c>
      <c r="C40" s="31" t="s">
        <v>34</v>
      </c>
      <c r="D40" s="20"/>
      <c r="E40" s="20"/>
      <c r="F40" s="32">
        <v>228.25</v>
      </c>
      <c r="G40" s="20"/>
      <c r="H40" s="8">
        <v>45.649999999999977</v>
      </c>
      <c r="I40" s="8">
        <v>273.89999999999998</v>
      </c>
    </row>
    <row r="41" spans="1:9" x14ac:dyDescent="0.2">
      <c r="A41" s="20"/>
      <c r="B41" s="20"/>
      <c r="C41" s="20"/>
      <c r="D41" s="21" t="s">
        <v>18</v>
      </c>
      <c r="E41" s="20"/>
      <c r="F41" s="22">
        <v>913</v>
      </c>
      <c r="G41" s="20"/>
      <c r="H41" s="10">
        <v>182.59999999999991</v>
      </c>
      <c r="I41" s="11">
        <v>1095.5999999999999</v>
      </c>
    </row>
    <row r="42" spans="1:9" x14ac:dyDescent="0.2">
      <c r="A42" s="9"/>
      <c r="B42" s="45" t="s">
        <v>35</v>
      </c>
      <c r="C42" s="46"/>
      <c r="D42" s="47"/>
      <c r="E42" s="47"/>
      <c r="F42" s="47"/>
      <c r="G42" s="47"/>
      <c r="H42" s="31"/>
      <c r="I42" s="20"/>
    </row>
    <row r="43" spans="1:9" ht="15" x14ac:dyDescent="0.25">
      <c r="A43" s="4" t="s">
        <v>1</v>
      </c>
      <c r="B43" s="4" t="s">
        <v>2</v>
      </c>
      <c r="C43" s="4" t="s">
        <v>3</v>
      </c>
      <c r="D43" s="27"/>
      <c r="E43" s="28"/>
      <c r="F43" s="38" t="s">
        <v>4</v>
      </c>
      <c r="G43" s="27"/>
      <c r="H43" s="5" t="s">
        <v>5</v>
      </c>
      <c r="I43" s="5" t="s">
        <v>6</v>
      </c>
    </row>
    <row r="44" spans="1:9" x14ac:dyDescent="0.2">
      <c r="A44" s="6">
        <v>46234</v>
      </c>
      <c r="B44" s="7" t="s">
        <v>36</v>
      </c>
      <c r="C44" s="31" t="s">
        <v>37</v>
      </c>
      <c r="D44" s="20"/>
      <c r="E44" s="20"/>
      <c r="F44" s="32">
        <v>357.5</v>
      </c>
      <c r="G44" s="20"/>
      <c r="H44" s="8">
        <v>71.5</v>
      </c>
      <c r="I44" s="8">
        <v>429</v>
      </c>
    </row>
    <row r="45" spans="1:9" x14ac:dyDescent="0.2">
      <c r="A45" s="6">
        <v>46234</v>
      </c>
      <c r="B45" s="7" t="s">
        <v>36</v>
      </c>
      <c r="C45" s="31" t="s">
        <v>38</v>
      </c>
      <c r="D45" s="20"/>
      <c r="E45" s="20"/>
      <c r="F45" s="32">
        <v>858</v>
      </c>
      <c r="G45" s="20"/>
      <c r="H45" s="8">
        <v>171.59999999999991</v>
      </c>
      <c r="I45" s="8">
        <v>1029.5999999999999</v>
      </c>
    </row>
    <row r="46" spans="1:9" x14ac:dyDescent="0.2">
      <c r="A46" s="6">
        <v>46234</v>
      </c>
      <c r="B46" s="7" t="s">
        <v>36</v>
      </c>
      <c r="C46" s="31" t="s">
        <v>39</v>
      </c>
      <c r="D46" s="20"/>
      <c r="E46" s="20"/>
      <c r="F46" s="32">
        <v>715</v>
      </c>
      <c r="G46" s="20"/>
      <c r="H46" s="8">
        <v>143</v>
      </c>
      <c r="I46" s="8">
        <v>858</v>
      </c>
    </row>
    <row r="47" spans="1:9" x14ac:dyDescent="0.2">
      <c r="A47" s="6">
        <v>46234</v>
      </c>
      <c r="B47" s="7" t="s">
        <v>36</v>
      </c>
      <c r="C47" s="31" t="s">
        <v>40</v>
      </c>
      <c r="D47" s="20"/>
      <c r="E47" s="20"/>
      <c r="F47" s="32">
        <v>858</v>
      </c>
      <c r="G47" s="20"/>
      <c r="H47" s="8">
        <v>171.59999999999991</v>
      </c>
      <c r="I47" s="8">
        <v>1029.5999999999999</v>
      </c>
    </row>
    <row r="48" spans="1:9" x14ac:dyDescent="0.2">
      <c r="A48" s="6">
        <v>46234</v>
      </c>
      <c r="B48" s="7" t="s">
        <v>36</v>
      </c>
      <c r="C48" s="31" t="s">
        <v>41</v>
      </c>
      <c r="D48" s="20"/>
      <c r="E48" s="20"/>
      <c r="F48" s="32">
        <v>143</v>
      </c>
      <c r="G48" s="20"/>
      <c r="H48" s="8">
        <v>28.599999999999994</v>
      </c>
      <c r="I48" s="8">
        <v>171.6</v>
      </c>
    </row>
    <row r="49" spans="1:9" x14ac:dyDescent="0.2">
      <c r="A49" s="6">
        <v>46234</v>
      </c>
      <c r="B49" s="7" t="s">
        <v>36</v>
      </c>
      <c r="C49" s="31" t="s">
        <v>42</v>
      </c>
      <c r="D49" s="20"/>
      <c r="E49" s="20"/>
      <c r="F49" s="32">
        <v>357.5</v>
      </c>
      <c r="G49" s="20"/>
      <c r="H49" s="8">
        <v>71.5</v>
      </c>
      <c r="I49" s="8">
        <v>429</v>
      </c>
    </row>
    <row r="50" spans="1:9" ht="27" customHeight="1" x14ac:dyDescent="0.2">
      <c r="A50" s="6">
        <v>46234</v>
      </c>
      <c r="B50" s="7" t="s">
        <v>36</v>
      </c>
      <c r="C50" s="43" t="s">
        <v>132</v>
      </c>
      <c r="D50" s="44"/>
      <c r="E50" s="44"/>
      <c r="F50" s="32">
        <v>60</v>
      </c>
      <c r="G50" s="20"/>
      <c r="H50" s="8">
        <v>12</v>
      </c>
      <c r="I50" s="8">
        <v>72</v>
      </c>
    </row>
    <row r="51" spans="1:9" x14ac:dyDescent="0.2">
      <c r="A51" s="20"/>
      <c r="B51" s="20"/>
      <c r="C51" s="20"/>
      <c r="D51" s="21" t="s">
        <v>18</v>
      </c>
      <c r="E51" s="20"/>
      <c r="F51" s="22">
        <v>3349</v>
      </c>
      <c r="G51" s="20"/>
      <c r="H51" s="10">
        <v>669.79999999999984</v>
      </c>
      <c r="I51" s="11">
        <v>4018.7999999999997</v>
      </c>
    </row>
    <row r="52" spans="1:9" x14ac:dyDescent="0.2">
      <c r="A52" s="9"/>
      <c r="B52" s="45" t="s">
        <v>43</v>
      </c>
      <c r="C52" s="46"/>
      <c r="D52" s="47"/>
      <c r="E52" s="47"/>
      <c r="F52" s="47"/>
      <c r="G52" s="47"/>
      <c r="H52" s="20"/>
      <c r="I52" s="20"/>
    </row>
    <row r="53" spans="1:9" ht="15" x14ac:dyDescent="0.25">
      <c r="A53" s="4" t="s">
        <v>1</v>
      </c>
      <c r="B53" s="4" t="s">
        <v>2</v>
      </c>
      <c r="C53" s="4" t="s">
        <v>3</v>
      </c>
      <c r="D53" s="27"/>
      <c r="E53" s="28"/>
      <c r="F53" s="38" t="s">
        <v>4</v>
      </c>
      <c r="G53" s="27"/>
      <c r="H53" s="5" t="s">
        <v>5</v>
      </c>
      <c r="I53" s="5" t="s">
        <v>6</v>
      </c>
    </row>
    <row r="54" spans="1:9" x14ac:dyDescent="0.2">
      <c r="A54" s="6">
        <v>46234</v>
      </c>
      <c r="B54" s="7" t="s">
        <v>44</v>
      </c>
      <c r="C54" s="31" t="s">
        <v>45</v>
      </c>
      <c r="D54" s="20"/>
      <c r="E54" s="20"/>
      <c r="F54" s="32">
        <v>332.07</v>
      </c>
      <c r="G54" s="20"/>
      <c r="H54" s="8">
        <v>0</v>
      </c>
      <c r="I54" s="8">
        <v>332.07</v>
      </c>
    </row>
    <row r="55" spans="1:9" x14ac:dyDescent="0.2">
      <c r="A55" s="6">
        <v>46234</v>
      </c>
      <c r="B55" s="7" t="s">
        <v>46</v>
      </c>
      <c r="C55" s="31" t="s">
        <v>47</v>
      </c>
      <c r="D55" s="20"/>
      <c r="E55" s="20"/>
      <c r="F55" s="32">
        <v>242.34</v>
      </c>
      <c r="G55" s="20"/>
      <c r="H55" s="8">
        <v>0</v>
      </c>
      <c r="I55" s="8">
        <v>242.34</v>
      </c>
    </row>
    <row r="56" spans="1:9" x14ac:dyDescent="0.2">
      <c r="A56" s="20"/>
      <c r="B56" s="20"/>
      <c r="C56" s="20"/>
      <c r="D56" s="21" t="s">
        <v>18</v>
      </c>
      <c r="E56" s="20"/>
      <c r="F56" s="22">
        <v>574.41</v>
      </c>
      <c r="G56" s="20"/>
      <c r="H56" s="10">
        <v>0</v>
      </c>
      <c r="I56" s="11">
        <v>574.41</v>
      </c>
    </row>
    <row r="57" spans="1:9" x14ac:dyDescent="0.2">
      <c r="A57" s="9"/>
      <c r="B57" s="45" t="s">
        <v>48</v>
      </c>
      <c r="C57" s="46"/>
      <c r="D57" s="47"/>
      <c r="E57" s="47"/>
      <c r="F57" s="47"/>
      <c r="G57" s="47"/>
      <c r="H57" s="20"/>
      <c r="I57" s="20"/>
    </row>
    <row r="58" spans="1:9" ht="15" x14ac:dyDescent="0.25">
      <c r="A58" s="4" t="s">
        <v>1</v>
      </c>
      <c r="B58" s="4" t="s">
        <v>2</v>
      </c>
      <c r="C58" s="4" t="s">
        <v>3</v>
      </c>
      <c r="D58" s="27"/>
      <c r="E58" s="28"/>
      <c r="F58" s="38" t="s">
        <v>4</v>
      </c>
      <c r="G58" s="27"/>
      <c r="H58" s="5" t="s">
        <v>5</v>
      </c>
      <c r="I58" s="5" t="s">
        <v>6</v>
      </c>
    </row>
    <row r="59" spans="1:9" x14ac:dyDescent="0.2">
      <c r="A59" s="6">
        <v>46247</v>
      </c>
      <c r="B59" s="7" t="s">
        <v>26</v>
      </c>
      <c r="C59" s="31" t="s">
        <v>49</v>
      </c>
      <c r="D59" s="20"/>
      <c r="E59" s="20"/>
      <c r="F59" s="32">
        <v>11797.75</v>
      </c>
      <c r="G59" s="20"/>
      <c r="H59" s="8">
        <v>0</v>
      </c>
      <c r="I59" s="8">
        <v>11797.75</v>
      </c>
    </row>
    <row r="60" spans="1:9" x14ac:dyDescent="0.2">
      <c r="A60" s="20"/>
      <c r="B60" s="20"/>
      <c r="C60" s="20"/>
      <c r="D60" s="21" t="s">
        <v>18</v>
      </c>
      <c r="E60" s="20"/>
      <c r="F60" s="22">
        <v>11797.75</v>
      </c>
      <c r="G60" s="20"/>
      <c r="H60" s="10">
        <v>0</v>
      </c>
      <c r="I60" s="11">
        <v>11797.75</v>
      </c>
    </row>
    <row r="61" spans="1:9" x14ac:dyDescent="0.2">
      <c r="A61" s="9"/>
      <c r="B61" s="45" t="s">
        <v>50</v>
      </c>
      <c r="C61" s="46"/>
      <c r="D61" s="47"/>
      <c r="E61" s="47"/>
      <c r="F61" s="47"/>
      <c r="G61" s="47"/>
      <c r="H61" s="31"/>
      <c r="I61" s="20"/>
    </row>
    <row r="62" spans="1:9" ht="15" x14ac:dyDescent="0.25">
      <c r="A62" s="4" t="s">
        <v>1</v>
      </c>
      <c r="B62" s="4" t="s">
        <v>2</v>
      </c>
      <c r="C62" s="4" t="s">
        <v>3</v>
      </c>
      <c r="D62" s="27"/>
      <c r="E62" s="28"/>
      <c r="F62" s="38" t="s">
        <v>4</v>
      </c>
      <c r="G62" s="27"/>
      <c r="H62" s="5" t="s">
        <v>5</v>
      </c>
      <c r="I62" s="5" t="s">
        <v>6</v>
      </c>
    </row>
    <row r="63" spans="1:9" x14ac:dyDescent="0.2">
      <c r="A63" s="6">
        <v>46248</v>
      </c>
      <c r="B63" s="7" t="s">
        <v>51</v>
      </c>
      <c r="C63" s="31" t="s">
        <v>52</v>
      </c>
      <c r="D63" s="20"/>
      <c r="E63" s="20"/>
      <c r="F63" s="32">
        <v>154.38</v>
      </c>
      <c r="G63" s="20"/>
      <c r="H63" s="8">
        <v>30.870000000000005</v>
      </c>
      <c r="I63" s="8">
        <v>185.25</v>
      </c>
    </row>
    <row r="64" spans="1:9" x14ac:dyDescent="0.2">
      <c r="A64" s="20"/>
      <c r="B64" s="20"/>
      <c r="C64" s="20"/>
      <c r="D64" s="21" t="s">
        <v>18</v>
      </c>
      <c r="E64" s="20"/>
      <c r="F64" s="22">
        <v>154.38</v>
      </c>
      <c r="G64" s="20"/>
      <c r="H64" s="10">
        <v>30.870000000000005</v>
      </c>
      <c r="I64" s="11">
        <v>185.25</v>
      </c>
    </row>
    <row r="65" spans="1:9" x14ac:dyDescent="0.2">
      <c r="A65" s="9"/>
      <c r="B65" s="45" t="s">
        <v>53</v>
      </c>
      <c r="C65" s="46"/>
      <c r="D65" s="47"/>
      <c r="E65" s="47"/>
      <c r="F65" s="47"/>
      <c r="G65" s="47"/>
      <c r="H65" s="20"/>
      <c r="I65" s="20"/>
    </row>
    <row r="66" spans="1:9" ht="15" x14ac:dyDescent="0.25">
      <c r="A66" s="4" t="s">
        <v>1</v>
      </c>
      <c r="B66" s="4" t="s">
        <v>2</v>
      </c>
      <c r="C66" s="4" t="s">
        <v>3</v>
      </c>
      <c r="D66" s="27"/>
      <c r="E66" s="28"/>
      <c r="F66" s="38" t="s">
        <v>4</v>
      </c>
      <c r="G66" s="27"/>
      <c r="H66" s="5" t="s">
        <v>5</v>
      </c>
      <c r="I66" s="5" t="s">
        <v>6</v>
      </c>
    </row>
    <row r="67" spans="1:9" x14ac:dyDescent="0.2">
      <c r="A67" s="6">
        <v>46226</v>
      </c>
      <c r="B67" s="7" t="s">
        <v>54</v>
      </c>
      <c r="C67" s="31" t="s">
        <v>55</v>
      </c>
      <c r="D67" s="20"/>
      <c r="E67" s="20"/>
      <c r="F67" s="32">
        <v>38</v>
      </c>
      <c r="G67" s="20"/>
      <c r="H67" s="8">
        <v>7.6000000000000014</v>
      </c>
      <c r="I67" s="8">
        <v>45.6</v>
      </c>
    </row>
    <row r="68" spans="1:9" x14ac:dyDescent="0.2">
      <c r="A68" s="6">
        <v>46226</v>
      </c>
      <c r="B68" s="7" t="s">
        <v>56</v>
      </c>
      <c r="C68" s="31" t="s">
        <v>57</v>
      </c>
      <c r="D68" s="20"/>
      <c r="E68" s="20"/>
      <c r="F68" s="32">
        <v>125.99999999999999</v>
      </c>
      <c r="G68" s="20"/>
      <c r="H68" s="8">
        <v>25.200000000000003</v>
      </c>
      <c r="I68" s="8">
        <v>151.19999999999999</v>
      </c>
    </row>
    <row r="69" spans="1:9" x14ac:dyDescent="0.2">
      <c r="A69" s="6">
        <v>46226</v>
      </c>
      <c r="B69" s="7" t="s">
        <v>56</v>
      </c>
      <c r="C69" s="31" t="s">
        <v>58</v>
      </c>
      <c r="D69" s="20"/>
      <c r="E69" s="20"/>
      <c r="F69" s="32">
        <v>9.3999999999999986</v>
      </c>
      <c r="G69" s="20"/>
      <c r="H69" s="8">
        <v>1.8800000000000008</v>
      </c>
      <c r="I69" s="8">
        <v>11.28</v>
      </c>
    </row>
    <row r="70" spans="1:9" x14ac:dyDescent="0.2">
      <c r="A70" s="6">
        <v>46230</v>
      </c>
      <c r="B70" s="7" t="s">
        <v>59</v>
      </c>
      <c r="C70" s="31" t="s">
        <v>60</v>
      </c>
      <c r="D70" s="20"/>
      <c r="E70" s="20"/>
      <c r="F70" s="32">
        <v>42.84</v>
      </c>
      <c r="G70" s="20"/>
      <c r="H70" s="8">
        <v>8.57</v>
      </c>
      <c r="I70" s="8">
        <v>51.410000000000004</v>
      </c>
    </row>
    <row r="71" spans="1:9" ht="24" customHeight="1" x14ac:dyDescent="0.2">
      <c r="A71" s="6">
        <v>46239</v>
      </c>
      <c r="B71" s="7" t="s">
        <v>61</v>
      </c>
      <c r="C71" s="43" t="s">
        <v>62</v>
      </c>
      <c r="D71" s="44"/>
      <c r="E71" s="44"/>
      <c r="F71" s="32">
        <v>7.2</v>
      </c>
      <c r="G71" s="20"/>
      <c r="H71" s="8">
        <v>1.4400000000000004</v>
      </c>
      <c r="I71" s="8">
        <v>8.64</v>
      </c>
    </row>
    <row r="72" spans="1:9" x14ac:dyDescent="0.2">
      <c r="A72" s="6">
        <v>46252</v>
      </c>
      <c r="B72" s="7" t="s">
        <v>63</v>
      </c>
      <c r="C72" s="31" t="s">
        <v>64</v>
      </c>
      <c r="D72" s="20"/>
      <c r="E72" s="20"/>
      <c r="F72" s="32">
        <v>14.4</v>
      </c>
      <c r="G72" s="20"/>
      <c r="H72" s="8">
        <v>2.8800000000000008</v>
      </c>
      <c r="I72" s="8">
        <v>17.28</v>
      </c>
    </row>
    <row r="73" spans="1:9" x14ac:dyDescent="0.2">
      <c r="A73" s="20"/>
      <c r="B73" s="20"/>
      <c r="C73" s="20"/>
      <c r="D73" s="21" t="s">
        <v>18</v>
      </c>
      <c r="E73" s="20"/>
      <c r="F73" s="22">
        <v>237.84</v>
      </c>
      <c r="G73" s="20"/>
      <c r="H73" s="10">
        <v>47.570000000000007</v>
      </c>
      <c r="I73" s="11">
        <v>285.40999999999997</v>
      </c>
    </row>
    <row r="74" spans="1:9" x14ac:dyDescent="0.2">
      <c r="A74" s="9"/>
      <c r="B74" s="45" t="s">
        <v>65</v>
      </c>
      <c r="C74" s="46"/>
      <c r="D74" s="47"/>
      <c r="E74" s="47"/>
      <c r="F74" s="47"/>
      <c r="G74" s="47"/>
      <c r="H74" s="31"/>
      <c r="I74" s="20"/>
    </row>
    <row r="75" spans="1:9" ht="15" x14ac:dyDescent="0.25">
      <c r="A75" s="4" t="s">
        <v>1</v>
      </c>
      <c r="B75" s="4" t="s">
        <v>2</v>
      </c>
      <c r="C75" s="4" t="s">
        <v>3</v>
      </c>
      <c r="D75" s="27"/>
      <c r="E75" s="28"/>
      <c r="F75" s="38" t="s">
        <v>4</v>
      </c>
      <c r="G75" s="27"/>
      <c r="H75" s="5" t="s">
        <v>5</v>
      </c>
      <c r="I75" s="5" t="s">
        <v>6</v>
      </c>
    </row>
    <row r="76" spans="1:9" x14ac:dyDescent="0.2">
      <c r="A76" s="6">
        <v>46230</v>
      </c>
      <c r="B76" s="7" t="s">
        <v>66</v>
      </c>
      <c r="C76" s="31" t="s">
        <v>136</v>
      </c>
      <c r="D76" s="20"/>
      <c r="E76" s="20"/>
      <c r="F76" s="32">
        <v>200</v>
      </c>
      <c r="G76" s="20"/>
      <c r="H76" s="8">
        <v>40</v>
      </c>
      <c r="I76" s="8">
        <v>240</v>
      </c>
    </row>
    <row r="77" spans="1:9" x14ac:dyDescent="0.2">
      <c r="A77" s="20"/>
      <c r="B77" s="20"/>
      <c r="C77" s="20"/>
      <c r="D77" s="21" t="s">
        <v>18</v>
      </c>
      <c r="E77" s="20"/>
      <c r="F77" s="22">
        <v>200</v>
      </c>
      <c r="G77" s="20"/>
      <c r="H77" s="10">
        <v>40</v>
      </c>
      <c r="I77" s="11">
        <v>240</v>
      </c>
    </row>
    <row r="78" spans="1:9" x14ac:dyDescent="0.2">
      <c r="A78" s="9"/>
      <c r="B78" s="48" t="s">
        <v>67</v>
      </c>
      <c r="C78" s="49"/>
      <c r="D78" s="50"/>
      <c r="E78" s="50"/>
      <c r="F78" s="50"/>
      <c r="G78" s="50"/>
      <c r="H78" s="20"/>
      <c r="I78" s="20"/>
    </row>
    <row r="79" spans="1:9" ht="15" x14ac:dyDescent="0.25">
      <c r="A79" s="4" t="s">
        <v>1</v>
      </c>
      <c r="B79" s="4" t="s">
        <v>2</v>
      </c>
      <c r="C79" s="4" t="s">
        <v>3</v>
      </c>
      <c r="D79" s="27"/>
      <c r="E79" s="28"/>
      <c r="F79" s="38" t="s">
        <v>4</v>
      </c>
      <c r="G79" s="27"/>
      <c r="H79" s="5" t="s">
        <v>5</v>
      </c>
      <c r="I79" s="5" t="s">
        <v>6</v>
      </c>
    </row>
    <row r="80" spans="1:9" x14ac:dyDescent="0.2">
      <c r="A80" s="6">
        <v>46241</v>
      </c>
      <c r="B80" s="7" t="s">
        <v>68</v>
      </c>
      <c r="C80" s="45" t="s">
        <v>69</v>
      </c>
      <c r="D80" s="46"/>
      <c r="E80" s="46"/>
      <c r="F80" s="32">
        <v>227</v>
      </c>
      <c r="G80" s="20"/>
      <c r="H80" s="8">
        <v>45.399999999999977</v>
      </c>
      <c r="I80" s="12">
        <v>272.39999999999998</v>
      </c>
    </row>
    <row r="81" spans="1:9" x14ac:dyDescent="0.2">
      <c r="A81" s="6">
        <v>46233</v>
      </c>
      <c r="B81" s="7" t="s">
        <v>70</v>
      </c>
      <c r="C81" s="45" t="s">
        <v>71</v>
      </c>
      <c r="D81" s="46"/>
      <c r="E81" s="46"/>
      <c r="F81" s="32">
        <v>648</v>
      </c>
      <c r="G81" s="20"/>
      <c r="H81" s="8">
        <v>129.60000000000002</v>
      </c>
      <c r="I81" s="12">
        <v>777.6</v>
      </c>
    </row>
    <row r="82" spans="1:9" ht="5.25" customHeight="1" x14ac:dyDescent="0.2">
      <c r="A82" s="20"/>
      <c r="B82" s="51"/>
      <c r="C82" s="51"/>
      <c r="D82" s="51"/>
      <c r="E82" s="51"/>
      <c r="F82" s="51"/>
      <c r="G82" s="51"/>
      <c r="H82" s="51"/>
      <c r="I82" s="51"/>
    </row>
    <row r="83" spans="1:9" x14ac:dyDescent="0.2">
      <c r="A83" s="6">
        <v>46230</v>
      </c>
      <c r="B83" s="7" t="s">
        <v>72</v>
      </c>
      <c r="C83" s="45" t="s">
        <v>73</v>
      </c>
      <c r="D83" s="46"/>
      <c r="E83" s="46"/>
      <c r="F83" s="32">
        <v>100</v>
      </c>
      <c r="G83" s="20"/>
      <c r="H83" s="8">
        <v>0</v>
      </c>
      <c r="I83" s="8">
        <v>100</v>
      </c>
    </row>
    <row r="84" spans="1:9" x14ac:dyDescent="0.2">
      <c r="A84" s="6">
        <v>46241</v>
      </c>
      <c r="B84" s="7" t="s">
        <v>72</v>
      </c>
      <c r="C84" s="45" t="s">
        <v>74</v>
      </c>
      <c r="D84" s="46"/>
      <c r="E84" s="46"/>
      <c r="F84" s="32">
        <v>100</v>
      </c>
      <c r="G84" s="20"/>
      <c r="H84" s="8">
        <v>0</v>
      </c>
      <c r="I84" s="8">
        <v>100</v>
      </c>
    </row>
    <row r="85" spans="1:9" x14ac:dyDescent="0.2">
      <c r="A85" s="20"/>
      <c r="B85" s="20"/>
      <c r="C85" s="20"/>
      <c r="D85" s="21" t="s">
        <v>18</v>
      </c>
      <c r="E85" s="20"/>
      <c r="F85" s="22">
        <f>F83+F84</f>
        <v>200</v>
      </c>
      <c r="G85" s="20"/>
      <c r="H85" s="10">
        <f>H83+H84</f>
        <v>0</v>
      </c>
      <c r="I85" s="11">
        <f>I83+I84</f>
        <v>200</v>
      </c>
    </row>
    <row r="86" spans="1:9" ht="5.25" customHeight="1" x14ac:dyDescent="0.2">
      <c r="A86" s="20"/>
      <c r="B86" s="51"/>
      <c r="C86" s="51"/>
      <c r="D86" s="51"/>
      <c r="E86" s="51"/>
      <c r="F86" s="51"/>
      <c r="G86" s="51"/>
      <c r="H86" s="51"/>
      <c r="I86" s="51"/>
    </row>
    <row r="87" spans="1:9" ht="25.5" customHeight="1" x14ac:dyDescent="0.2">
      <c r="A87" s="6">
        <v>46246</v>
      </c>
      <c r="B87" s="7" t="s">
        <v>75</v>
      </c>
      <c r="C87" s="52" t="s">
        <v>133</v>
      </c>
      <c r="D87" s="53"/>
      <c r="E87" s="53"/>
      <c r="F87" s="32">
        <v>64</v>
      </c>
      <c r="G87" s="20"/>
      <c r="H87" s="8">
        <v>0</v>
      </c>
      <c r="I87" s="12">
        <v>64</v>
      </c>
    </row>
    <row r="88" spans="1:9" ht="27" customHeight="1" x14ac:dyDescent="0.2">
      <c r="A88" s="6">
        <v>46218</v>
      </c>
      <c r="B88" s="7" t="s">
        <v>76</v>
      </c>
      <c r="C88" s="52" t="s">
        <v>124</v>
      </c>
      <c r="D88" s="53"/>
      <c r="E88" s="53"/>
      <c r="F88" s="32">
        <v>14.3</v>
      </c>
      <c r="G88" s="20"/>
      <c r="H88" s="8">
        <v>0</v>
      </c>
      <c r="I88" s="12">
        <v>14.3</v>
      </c>
    </row>
    <row r="89" spans="1:9" ht="5.25" customHeight="1" x14ac:dyDescent="0.2">
      <c r="A89" s="20"/>
      <c r="B89" s="51"/>
      <c r="C89" s="51"/>
      <c r="D89" s="51"/>
      <c r="E89" s="51"/>
      <c r="F89" s="51"/>
      <c r="G89" s="51"/>
      <c r="H89" s="51"/>
      <c r="I89" s="51"/>
    </row>
    <row r="90" spans="1:9" x14ac:dyDescent="0.2">
      <c r="A90" s="9"/>
      <c r="B90" s="45" t="s">
        <v>77</v>
      </c>
      <c r="C90" s="46"/>
      <c r="D90" s="47"/>
      <c r="E90" s="47"/>
      <c r="F90" s="47"/>
      <c r="G90" s="47"/>
      <c r="H90" s="31"/>
      <c r="I90" s="20"/>
    </row>
    <row r="91" spans="1:9" ht="15" x14ac:dyDescent="0.25">
      <c r="A91" s="4" t="s">
        <v>1</v>
      </c>
      <c r="B91" s="4" t="s">
        <v>2</v>
      </c>
      <c r="C91" s="4" t="s">
        <v>3</v>
      </c>
      <c r="D91" s="27"/>
      <c r="E91" s="28"/>
      <c r="F91" s="38" t="s">
        <v>4</v>
      </c>
      <c r="G91" s="27"/>
      <c r="H91" s="5" t="s">
        <v>5</v>
      </c>
      <c r="I91" s="5" t="s">
        <v>6</v>
      </c>
    </row>
    <row r="92" spans="1:9" ht="24" customHeight="1" x14ac:dyDescent="0.2">
      <c r="A92" s="6">
        <v>46245</v>
      </c>
      <c r="B92" s="7" t="s">
        <v>78</v>
      </c>
      <c r="C92" s="43" t="s">
        <v>79</v>
      </c>
      <c r="D92" s="44"/>
      <c r="E92" s="44"/>
      <c r="F92" s="32">
        <v>429.52999999999992</v>
      </c>
      <c r="G92" s="20"/>
      <c r="H92" s="8">
        <v>85.910000000000025</v>
      </c>
      <c r="I92" s="8">
        <v>515.43999999999994</v>
      </c>
    </row>
    <row r="93" spans="1:9" ht="24.75" customHeight="1" x14ac:dyDescent="0.2">
      <c r="A93" s="6">
        <v>46245</v>
      </c>
      <c r="B93" s="7" t="s">
        <v>80</v>
      </c>
      <c r="C93" s="43" t="s">
        <v>81</v>
      </c>
      <c r="D93" s="44"/>
      <c r="E93" s="44"/>
      <c r="F93" s="32">
        <v>641.80000000000007</v>
      </c>
      <c r="G93" s="20"/>
      <c r="H93" s="8">
        <v>128.36000000000001</v>
      </c>
      <c r="I93" s="8">
        <v>770.16000000000008</v>
      </c>
    </row>
    <row r="94" spans="1:9" ht="25.5" customHeight="1" x14ac:dyDescent="0.2">
      <c r="A94" s="6">
        <v>46245</v>
      </c>
      <c r="B94" s="7" t="s">
        <v>82</v>
      </c>
      <c r="C94" s="43" t="s">
        <v>83</v>
      </c>
      <c r="D94" s="44"/>
      <c r="E94" s="44"/>
      <c r="F94" s="32">
        <v>509.73</v>
      </c>
      <c r="G94" s="20"/>
      <c r="H94" s="8">
        <v>101.95000000000005</v>
      </c>
      <c r="I94" s="8">
        <v>611.68000000000006</v>
      </c>
    </row>
    <row r="95" spans="1:9" x14ac:dyDescent="0.2">
      <c r="A95" s="20"/>
      <c r="B95" s="20"/>
      <c r="C95" s="20"/>
      <c r="D95" s="21" t="s">
        <v>18</v>
      </c>
      <c r="E95" s="20"/>
      <c r="F95" s="22">
        <v>1581.06</v>
      </c>
      <c r="G95" s="20"/>
      <c r="H95" s="10">
        <v>316.22000000000008</v>
      </c>
      <c r="I95" s="11">
        <v>1897.28</v>
      </c>
    </row>
    <row r="96" spans="1:9" x14ac:dyDescent="0.2">
      <c r="A96" s="9"/>
      <c r="B96" s="45" t="s">
        <v>84</v>
      </c>
      <c r="C96" s="46"/>
      <c r="D96" s="47"/>
      <c r="E96" s="47"/>
      <c r="F96" s="47"/>
      <c r="G96" s="47"/>
      <c r="H96" s="31"/>
      <c r="I96" s="20"/>
    </row>
    <row r="97" spans="1:9" ht="15" x14ac:dyDescent="0.25">
      <c r="A97" s="4" t="s">
        <v>1</v>
      </c>
      <c r="B97" s="4" t="s">
        <v>2</v>
      </c>
      <c r="C97" s="4" t="s">
        <v>3</v>
      </c>
      <c r="D97" s="27"/>
      <c r="E97" s="28"/>
      <c r="F97" s="38" t="s">
        <v>4</v>
      </c>
      <c r="G97" s="27"/>
      <c r="H97" s="5" t="s">
        <v>5</v>
      </c>
      <c r="I97" s="5" t="s">
        <v>6</v>
      </c>
    </row>
    <row r="98" spans="1:9" x14ac:dyDescent="0.2">
      <c r="A98" s="6">
        <v>46238</v>
      </c>
      <c r="B98" s="7" t="s">
        <v>85</v>
      </c>
      <c r="C98" s="31" t="s">
        <v>86</v>
      </c>
      <c r="D98" s="20"/>
      <c r="E98" s="20"/>
      <c r="F98" s="32">
        <v>4644.6399999999994</v>
      </c>
      <c r="G98" s="20"/>
      <c r="H98" s="8">
        <v>928.93000000000029</v>
      </c>
      <c r="I98" s="8">
        <v>5573.57</v>
      </c>
    </row>
    <row r="99" spans="1:9" x14ac:dyDescent="0.2">
      <c r="A99" s="6">
        <v>46238</v>
      </c>
      <c r="B99" s="7" t="s">
        <v>85</v>
      </c>
      <c r="C99" s="31" t="s">
        <v>87</v>
      </c>
      <c r="D99" s="20"/>
      <c r="E99" s="20"/>
      <c r="F99" s="32">
        <v>3233.32</v>
      </c>
      <c r="G99" s="20"/>
      <c r="H99" s="8">
        <v>646.66000000000031</v>
      </c>
      <c r="I99" s="8">
        <v>3879.9800000000005</v>
      </c>
    </row>
    <row r="100" spans="1:9" x14ac:dyDescent="0.2">
      <c r="A100" s="6">
        <v>46238</v>
      </c>
      <c r="B100" s="7" t="s">
        <v>85</v>
      </c>
      <c r="C100" s="31" t="s">
        <v>88</v>
      </c>
      <c r="D100" s="20"/>
      <c r="E100" s="20"/>
      <c r="F100" s="32">
        <v>528.32000000000005</v>
      </c>
      <c r="G100" s="20"/>
      <c r="H100" s="8">
        <v>105.65999999999997</v>
      </c>
      <c r="I100" s="8">
        <v>633.98</v>
      </c>
    </row>
    <row r="101" spans="1:9" x14ac:dyDescent="0.2">
      <c r="A101" s="6">
        <v>46238</v>
      </c>
      <c r="B101" s="7" t="s">
        <v>85</v>
      </c>
      <c r="C101" s="31" t="s">
        <v>89</v>
      </c>
      <c r="D101" s="20"/>
      <c r="E101" s="20"/>
      <c r="F101" s="32">
        <v>266.64</v>
      </c>
      <c r="G101" s="20"/>
      <c r="H101" s="8">
        <v>53.329999999999984</v>
      </c>
      <c r="I101" s="8">
        <v>319.96999999999997</v>
      </c>
    </row>
    <row r="102" spans="1:9" x14ac:dyDescent="0.2">
      <c r="A102" s="20"/>
      <c r="B102" s="20"/>
      <c r="C102" s="20"/>
      <c r="D102" s="21" t="s">
        <v>18</v>
      </c>
      <c r="E102" s="20"/>
      <c r="F102" s="22">
        <v>8672.9199999999983</v>
      </c>
      <c r="G102" s="20"/>
      <c r="H102" s="10">
        <v>1734.5800000000004</v>
      </c>
      <c r="I102" s="11">
        <v>10407.499999999998</v>
      </c>
    </row>
    <row r="103" spans="1:9" x14ac:dyDescent="0.2">
      <c r="A103" s="9"/>
      <c r="B103" s="45" t="s">
        <v>90</v>
      </c>
      <c r="C103" s="46"/>
      <c r="D103" s="47"/>
      <c r="E103" s="47"/>
      <c r="F103" s="47"/>
      <c r="G103" s="47"/>
      <c r="H103" s="20"/>
      <c r="I103" s="20"/>
    </row>
    <row r="104" spans="1:9" ht="15" x14ac:dyDescent="0.25">
      <c r="A104" s="4" t="s">
        <v>1</v>
      </c>
      <c r="B104" s="4" t="s">
        <v>2</v>
      </c>
      <c r="C104" s="4" t="s">
        <v>3</v>
      </c>
      <c r="D104" s="27"/>
      <c r="E104" s="28"/>
      <c r="F104" s="38" t="s">
        <v>4</v>
      </c>
      <c r="G104" s="27"/>
      <c r="H104" s="5" t="s">
        <v>5</v>
      </c>
      <c r="I104" s="5" t="s">
        <v>6</v>
      </c>
    </row>
    <row r="105" spans="1:9" x14ac:dyDescent="0.2">
      <c r="A105" s="6">
        <v>46156</v>
      </c>
      <c r="B105" s="7" t="s">
        <v>91</v>
      </c>
      <c r="C105" s="31" t="s">
        <v>92</v>
      </c>
      <c r="D105" s="20"/>
      <c r="E105" s="20"/>
      <c r="F105" s="32">
        <v>42.5</v>
      </c>
      <c r="G105" s="20"/>
      <c r="H105" s="8">
        <v>8.5</v>
      </c>
      <c r="I105" s="8">
        <v>51</v>
      </c>
    </row>
    <row r="106" spans="1:9" x14ac:dyDescent="0.2">
      <c r="A106" s="6">
        <v>46245</v>
      </c>
      <c r="B106" s="7" t="s">
        <v>93</v>
      </c>
      <c r="C106" s="31" t="s">
        <v>94</v>
      </c>
      <c r="D106" s="20"/>
      <c r="E106" s="20"/>
      <c r="F106" s="32">
        <v>42.5</v>
      </c>
      <c r="G106" s="20"/>
      <c r="H106" s="8">
        <v>8.5</v>
      </c>
      <c r="I106" s="8">
        <v>51</v>
      </c>
    </row>
    <row r="107" spans="1:9" x14ac:dyDescent="0.2">
      <c r="A107" s="20"/>
      <c r="B107" s="20"/>
      <c r="C107" s="20"/>
      <c r="D107" s="21" t="s">
        <v>18</v>
      </c>
      <c r="E107" s="20"/>
      <c r="F107" s="22">
        <v>85</v>
      </c>
      <c r="G107" s="20"/>
      <c r="H107" s="10">
        <v>17</v>
      </c>
      <c r="I107" s="11">
        <v>102</v>
      </c>
    </row>
    <row r="108" spans="1:9" x14ac:dyDescent="0.2">
      <c r="A108" s="9"/>
      <c r="B108" s="45" t="s">
        <v>95</v>
      </c>
      <c r="C108" s="46"/>
      <c r="D108" s="47"/>
      <c r="E108" s="47"/>
      <c r="F108" s="47"/>
      <c r="G108" s="47"/>
      <c r="H108" s="31"/>
      <c r="I108" s="20"/>
    </row>
    <row r="109" spans="1:9" ht="15" x14ac:dyDescent="0.25">
      <c r="A109" s="4" t="s">
        <v>1</v>
      </c>
      <c r="B109" s="4" t="s">
        <v>2</v>
      </c>
      <c r="C109" s="4" t="s">
        <v>3</v>
      </c>
      <c r="D109" s="27"/>
      <c r="E109" s="28"/>
      <c r="F109" s="38" t="s">
        <v>4</v>
      </c>
      <c r="G109" s="27"/>
      <c r="H109" s="5" t="s">
        <v>5</v>
      </c>
      <c r="I109" s="5" t="s">
        <v>6</v>
      </c>
    </row>
    <row r="110" spans="1:9" x14ac:dyDescent="0.2">
      <c r="A110" s="6">
        <v>46244</v>
      </c>
      <c r="B110" s="7" t="s">
        <v>96</v>
      </c>
      <c r="C110" s="31" t="s">
        <v>97</v>
      </c>
      <c r="D110" s="20"/>
      <c r="E110" s="20"/>
      <c r="F110" s="32">
        <v>657.39</v>
      </c>
      <c r="G110" s="20"/>
      <c r="H110" s="8">
        <v>131.48000000000002</v>
      </c>
      <c r="I110" s="8">
        <v>788.87</v>
      </c>
    </row>
    <row r="111" spans="1:9" ht="25.5" customHeight="1" x14ac:dyDescent="0.2">
      <c r="A111" s="6">
        <v>46244</v>
      </c>
      <c r="B111" s="7" t="s">
        <v>98</v>
      </c>
      <c r="C111" s="43" t="s">
        <v>99</v>
      </c>
      <c r="D111" s="44"/>
      <c r="E111" s="44"/>
      <c r="F111" s="32">
        <v>206.07</v>
      </c>
      <c r="G111" s="20"/>
      <c r="H111" s="8">
        <v>41.210000000000036</v>
      </c>
      <c r="I111" s="8">
        <v>247.28000000000003</v>
      </c>
    </row>
    <row r="112" spans="1:9" x14ac:dyDescent="0.2">
      <c r="A112" s="6">
        <v>46244</v>
      </c>
      <c r="B112" s="7" t="s">
        <v>100</v>
      </c>
      <c r="C112" s="31" t="s">
        <v>101</v>
      </c>
      <c r="D112" s="20"/>
      <c r="E112" s="20"/>
      <c r="F112" s="32">
        <v>533.25</v>
      </c>
      <c r="G112" s="20"/>
      <c r="H112" s="8">
        <v>106.64999999999998</v>
      </c>
      <c r="I112" s="8">
        <v>639.9</v>
      </c>
    </row>
    <row r="113" spans="1:9" x14ac:dyDescent="0.2">
      <c r="A113" s="6">
        <v>46247</v>
      </c>
      <c r="B113" s="7" t="s">
        <v>102</v>
      </c>
      <c r="C113" s="31" t="s">
        <v>103</v>
      </c>
      <c r="D113" s="20"/>
      <c r="E113" s="20"/>
      <c r="F113" s="32">
        <v>55</v>
      </c>
      <c r="G113" s="20"/>
      <c r="H113" s="8">
        <v>11</v>
      </c>
      <c r="I113" s="8">
        <v>66</v>
      </c>
    </row>
    <row r="114" spans="1:9" x14ac:dyDescent="0.2">
      <c r="A114" s="6">
        <v>46247</v>
      </c>
      <c r="B114" s="7" t="s">
        <v>104</v>
      </c>
      <c r="C114" s="31" t="s">
        <v>105</v>
      </c>
      <c r="D114" s="20"/>
      <c r="E114" s="20"/>
      <c r="F114" s="32">
        <v>55</v>
      </c>
      <c r="G114" s="20"/>
      <c r="H114" s="8">
        <v>11</v>
      </c>
      <c r="I114" s="8">
        <v>66</v>
      </c>
    </row>
    <row r="115" spans="1:9" x14ac:dyDescent="0.2">
      <c r="A115" s="20"/>
      <c r="B115" s="20"/>
      <c r="C115" s="20"/>
      <c r="D115" s="21" t="s">
        <v>18</v>
      </c>
      <c r="E115" s="20"/>
      <c r="F115" s="22">
        <v>1506.71</v>
      </c>
      <c r="G115" s="20"/>
      <c r="H115" s="10">
        <v>301.34000000000003</v>
      </c>
      <c r="I115" s="11">
        <v>1808.0500000000002</v>
      </c>
    </row>
    <row r="116" spans="1:9" x14ac:dyDescent="0.2">
      <c r="A116" s="9"/>
      <c r="B116" s="45" t="s">
        <v>106</v>
      </c>
      <c r="C116" s="46"/>
      <c r="D116" s="47"/>
      <c r="E116" s="47"/>
      <c r="F116" s="47"/>
      <c r="G116" s="47"/>
      <c r="H116" s="31"/>
      <c r="I116" s="20"/>
    </row>
    <row r="117" spans="1:9" ht="15" x14ac:dyDescent="0.25">
      <c r="A117" s="4" t="s">
        <v>1</v>
      </c>
      <c r="B117" s="4" t="s">
        <v>2</v>
      </c>
      <c r="C117" s="4" t="s">
        <v>3</v>
      </c>
      <c r="D117" s="27"/>
      <c r="E117" s="28"/>
      <c r="F117" s="38" t="s">
        <v>4</v>
      </c>
      <c r="G117" s="27"/>
      <c r="H117" s="5" t="s">
        <v>5</v>
      </c>
      <c r="I117" s="5" t="s">
        <v>6</v>
      </c>
    </row>
    <row r="118" spans="1:9" ht="25.5" customHeight="1" x14ac:dyDescent="0.2">
      <c r="A118" s="6">
        <v>46239</v>
      </c>
      <c r="B118" s="7" t="s">
        <v>107</v>
      </c>
      <c r="C118" s="43" t="s">
        <v>108</v>
      </c>
      <c r="D118" s="44"/>
      <c r="E118" s="44"/>
      <c r="F118" s="32">
        <v>1839.48</v>
      </c>
      <c r="G118" s="20"/>
      <c r="H118" s="8">
        <v>367.90000000000009</v>
      </c>
      <c r="I118" s="8">
        <v>2207.38</v>
      </c>
    </row>
    <row r="119" spans="1:9" x14ac:dyDescent="0.2">
      <c r="A119" s="20"/>
      <c r="B119" s="20"/>
      <c r="C119" s="20"/>
      <c r="D119" s="21" t="s">
        <v>18</v>
      </c>
      <c r="E119" s="20"/>
      <c r="F119" s="22">
        <v>1839.48</v>
      </c>
      <c r="G119" s="20"/>
      <c r="H119" s="10">
        <v>367.90000000000009</v>
      </c>
      <c r="I119" s="11">
        <v>2207.38</v>
      </c>
    </row>
    <row r="120" spans="1:9" x14ac:dyDescent="0.2">
      <c r="A120" s="9"/>
      <c r="B120" s="31" t="s">
        <v>109</v>
      </c>
      <c r="C120" s="20"/>
      <c r="D120" s="51"/>
      <c r="E120" s="51"/>
      <c r="F120" s="51"/>
      <c r="G120" s="51"/>
      <c r="H120" s="20"/>
      <c r="I120" s="20"/>
    </row>
    <row r="121" spans="1:9" ht="15" x14ac:dyDescent="0.25">
      <c r="A121" s="4" t="s">
        <v>1</v>
      </c>
      <c r="B121" s="4" t="s">
        <v>2</v>
      </c>
      <c r="C121" s="4" t="s">
        <v>3</v>
      </c>
      <c r="D121" s="27"/>
      <c r="E121" s="28"/>
      <c r="F121" s="38" t="s">
        <v>4</v>
      </c>
      <c r="G121" s="27"/>
      <c r="H121" s="5" t="s">
        <v>5</v>
      </c>
      <c r="I121" s="5" t="s">
        <v>6</v>
      </c>
    </row>
    <row r="122" spans="1:9" x14ac:dyDescent="0.2">
      <c r="A122" s="6">
        <v>46227</v>
      </c>
      <c r="B122" s="7" t="s">
        <v>110</v>
      </c>
      <c r="C122" s="31" t="s">
        <v>111</v>
      </c>
      <c r="D122" s="20"/>
      <c r="E122" s="20"/>
      <c r="F122" s="32">
        <v>4542</v>
      </c>
      <c r="G122" s="20"/>
      <c r="H122" s="8">
        <v>908.39999999999964</v>
      </c>
      <c r="I122" s="8">
        <v>5450.4</v>
      </c>
    </row>
    <row r="123" spans="1:9" ht="24.75" customHeight="1" x14ac:dyDescent="0.2">
      <c r="A123" s="6">
        <v>46230</v>
      </c>
      <c r="B123" s="7" t="s">
        <v>112</v>
      </c>
      <c r="C123" s="43" t="s">
        <v>113</v>
      </c>
      <c r="D123" s="44"/>
      <c r="E123" s="44"/>
      <c r="F123" s="32">
        <v>2915</v>
      </c>
      <c r="G123" s="20"/>
      <c r="H123" s="8">
        <v>583</v>
      </c>
      <c r="I123" s="8">
        <v>3498</v>
      </c>
    </row>
    <row r="124" spans="1:9" x14ac:dyDescent="0.2">
      <c r="A124" s="20"/>
      <c r="B124" s="20"/>
      <c r="C124" s="20"/>
      <c r="D124" s="21" t="s">
        <v>18</v>
      </c>
      <c r="E124" s="20"/>
      <c r="F124" s="22">
        <v>7457</v>
      </c>
      <c r="G124" s="20"/>
      <c r="H124" s="10">
        <v>1491.3999999999996</v>
      </c>
      <c r="I124" s="10">
        <v>8948.4</v>
      </c>
    </row>
    <row r="125" spans="1:9" x14ac:dyDescent="0.2">
      <c r="A125" s="9"/>
      <c r="B125" s="45" t="s">
        <v>114</v>
      </c>
      <c r="C125" s="46"/>
      <c r="D125" s="47"/>
      <c r="E125" s="47"/>
      <c r="F125" s="47"/>
      <c r="G125" s="47"/>
      <c r="H125" s="20"/>
      <c r="I125" s="20"/>
    </row>
    <row r="126" spans="1:9" ht="15" x14ac:dyDescent="0.25">
      <c r="A126" s="4" t="s">
        <v>1</v>
      </c>
      <c r="B126" s="4" t="s">
        <v>2</v>
      </c>
      <c r="C126" s="4" t="s">
        <v>3</v>
      </c>
      <c r="D126" s="27"/>
      <c r="E126" s="28"/>
      <c r="F126" s="38" t="s">
        <v>4</v>
      </c>
      <c r="G126" s="27"/>
      <c r="H126" s="5" t="s">
        <v>5</v>
      </c>
      <c r="I126" s="5" t="s">
        <v>6</v>
      </c>
    </row>
    <row r="127" spans="1:9" x14ac:dyDescent="0.2">
      <c r="A127" s="6">
        <v>46220</v>
      </c>
      <c r="B127" s="7" t="s">
        <v>115</v>
      </c>
      <c r="C127" s="31" t="s">
        <v>116</v>
      </c>
      <c r="D127" s="20"/>
      <c r="E127" s="20"/>
      <c r="F127" s="32">
        <v>140</v>
      </c>
      <c r="G127" s="20"/>
      <c r="H127" s="8">
        <v>28</v>
      </c>
      <c r="I127" s="8">
        <v>168</v>
      </c>
    </row>
    <row r="128" spans="1:9" x14ac:dyDescent="0.2">
      <c r="A128" s="6">
        <v>46220</v>
      </c>
      <c r="B128" s="7" t="s">
        <v>117</v>
      </c>
      <c r="C128" s="31" t="s">
        <v>118</v>
      </c>
      <c r="D128" s="20"/>
      <c r="E128" s="20"/>
      <c r="F128" s="32">
        <v>73.5</v>
      </c>
      <c r="G128" s="20"/>
      <c r="H128" s="8">
        <v>14.700000000000003</v>
      </c>
      <c r="I128" s="8">
        <v>88.2</v>
      </c>
    </row>
    <row r="129" spans="1:9" ht="24.75" customHeight="1" x14ac:dyDescent="0.2">
      <c r="A129" s="6">
        <v>46220</v>
      </c>
      <c r="B129" s="7" t="s">
        <v>119</v>
      </c>
      <c r="C129" s="43" t="s">
        <v>135</v>
      </c>
      <c r="D129" s="44"/>
      <c r="E129" s="44"/>
      <c r="F129" s="32">
        <v>114</v>
      </c>
      <c r="G129" s="20"/>
      <c r="H129" s="8">
        <v>22.800000000000011</v>
      </c>
      <c r="I129" s="8">
        <v>136.80000000000001</v>
      </c>
    </row>
    <row r="130" spans="1:9" x14ac:dyDescent="0.2">
      <c r="A130" s="20"/>
      <c r="B130" s="20"/>
      <c r="C130" s="20"/>
      <c r="D130" s="21" t="s">
        <v>18</v>
      </c>
      <c r="E130" s="20"/>
      <c r="F130" s="22">
        <v>327.5</v>
      </c>
      <c r="G130" s="20"/>
      <c r="H130" s="10">
        <v>65.500000000000014</v>
      </c>
      <c r="I130" s="11">
        <v>393</v>
      </c>
    </row>
    <row r="131" spans="1:9" x14ac:dyDescent="0.2">
      <c r="A131" s="9"/>
      <c r="B131" s="45" t="s">
        <v>120</v>
      </c>
      <c r="C131" s="46"/>
      <c r="D131" s="47"/>
      <c r="E131" s="47"/>
      <c r="F131" s="47"/>
      <c r="G131" s="47"/>
      <c r="H131" s="31"/>
      <c r="I131" s="20"/>
    </row>
    <row r="132" spans="1:9" ht="15" x14ac:dyDescent="0.25">
      <c r="A132" s="4" t="s">
        <v>1</v>
      </c>
      <c r="B132" s="4" t="s">
        <v>2</v>
      </c>
      <c r="C132" s="4" t="s">
        <v>3</v>
      </c>
      <c r="D132" s="27"/>
      <c r="E132" s="28"/>
      <c r="F132" s="38" t="s">
        <v>4</v>
      </c>
      <c r="G132" s="27"/>
      <c r="H132" s="5" t="s">
        <v>5</v>
      </c>
      <c r="I132" s="5" t="s">
        <v>6</v>
      </c>
    </row>
    <row r="133" spans="1:9" x14ac:dyDescent="0.2">
      <c r="A133" s="6">
        <v>46245</v>
      </c>
      <c r="B133" s="7" t="s">
        <v>121</v>
      </c>
      <c r="C133" s="31" t="s">
        <v>122</v>
      </c>
      <c r="D133" s="20"/>
      <c r="E133" s="20"/>
      <c r="F133" s="32">
        <v>1291.5</v>
      </c>
      <c r="G133" s="20"/>
      <c r="H133" s="8">
        <v>258.29999999999995</v>
      </c>
      <c r="I133" s="8">
        <v>1549.8</v>
      </c>
    </row>
    <row r="134" spans="1:9" x14ac:dyDescent="0.2">
      <c r="A134" s="20"/>
      <c r="B134" s="20"/>
      <c r="C134" s="20"/>
      <c r="D134" s="21" t="s">
        <v>18</v>
      </c>
      <c r="E134" s="20"/>
      <c r="F134" s="22">
        <v>1291.5</v>
      </c>
      <c r="G134" s="20"/>
      <c r="H134" s="10">
        <v>258.29999999999995</v>
      </c>
      <c r="I134" s="11">
        <v>1549.8</v>
      </c>
    </row>
    <row r="135" spans="1:9" x14ac:dyDescent="0.2">
      <c r="A135" s="20"/>
      <c r="B135" s="20"/>
      <c r="C135" s="20"/>
      <c r="D135" s="21" t="s">
        <v>123</v>
      </c>
      <c r="E135" s="54"/>
      <c r="F135" s="55">
        <v>54228.07</v>
      </c>
      <c r="G135" s="54"/>
      <c r="H135" s="13">
        <v>6562.21</v>
      </c>
      <c r="I135" s="13">
        <v>60790.28</v>
      </c>
    </row>
  </sheetData>
  <mergeCells count="282">
    <mergeCell ref="A135:C135"/>
    <mergeCell ref="D135:E135"/>
    <mergeCell ref="F135:G135"/>
    <mergeCell ref="C133:E133"/>
    <mergeCell ref="F133:G133"/>
    <mergeCell ref="A134:C134"/>
    <mergeCell ref="D134:E134"/>
    <mergeCell ref="F134:G134"/>
    <mergeCell ref="H131:I131"/>
    <mergeCell ref="F132:G132"/>
    <mergeCell ref="B131:G131"/>
    <mergeCell ref="D132:E132"/>
    <mergeCell ref="C129:E129"/>
    <mergeCell ref="F129:G129"/>
    <mergeCell ref="A130:C130"/>
    <mergeCell ref="D130:E130"/>
    <mergeCell ref="F130:G130"/>
    <mergeCell ref="C127:E127"/>
    <mergeCell ref="F127:G127"/>
    <mergeCell ref="C128:E128"/>
    <mergeCell ref="F128:G128"/>
    <mergeCell ref="H125:I125"/>
    <mergeCell ref="F126:G126"/>
    <mergeCell ref="C123:E123"/>
    <mergeCell ref="F123:G123"/>
    <mergeCell ref="A124:C124"/>
    <mergeCell ref="D124:E124"/>
    <mergeCell ref="F124:G124"/>
    <mergeCell ref="B125:G125"/>
    <mergeCell ref="D126:E126"/>
    <mergeCell ref="H120:I120"/>
    <mergeCell ref="F121:G121"/>
    <mergeCell ref="C122:E122"/>
    <mergeCell ref="F122:G122"/>
    <mergeCell ref="A119:C119"/>
    <mergeCell ref="D119:E119"/>
    <mergeCell ref="F119:G119"/>
    <mergeCell ref="B120:G120"/>
    <mergeCell ref="D121:E121"/>
    <mergeCell ref="H116:I116"/>
    <mergeCell ref="F117:G117"/>
    <mergeCell ref="C118:E118"/>
    <mergeCell ref="F118:G118"/>
    <mergeCell ref="A115:C115"/>
    <mergeCell ref="D115:E115"/>
    <mergeCell ref="F115:G115"/>
    <mergeCell ref="B116:G116"/>
    <mergeCell ref="D117:E117"/>
    <mergeCell ref="C114:E114"/>
    <mergeCell ref="F114:G114"/>
    <mergeCell ref="C111:E111"/>
    <mergeCell ref="F111:G111"/>
    <mergeCell ref="C112:E112"/>
    <mergeCell ref="F112:G112"/>
    <mergeCell ref="H108:I108"/>
    <mergeCell ref="F109:G109"/>
    <mergeCell ref="C110:E110"/>
    <mergeCell ref="F110:G110"/>
    <mergeCell ref="D109:E109"/>
    <mergeCell ref="A107:C107"/>
    <mergeCell ref="D107:E107"/>
    <mergeCell ref="F107:G107"/>
    <mergeCell ref="C105:E105"/>
    <mergeCell ref="F105:G105"/>
    <mergeCell ref="C106:E106"/>
    <mergeCell ref="F106:G106"/>
    <mergeCell ref="B108:G108"/>
    <mergeCell ref="C113:E113"/>
    <mergeCell ref="F113:G113"/>
    <mergeCell ref="H103:I103"/>
    <mergeCell ref="F104:G104"/>
    <mergeCell ref="C101:E101"/>
    <mergeCell ref="F101:G101"/>
    <mergeCell ref="A102:C102"/>
    <mergeCell ref="D102:E102"/>
    <mergeCell ref="F102:G102"/>
    <mergeCell ref="B103:G103"/>
    <mergeCell ref="D104:E104"/>
    <mergeCell ref="C99:E99"/>
    <mergeCell ref="F99:G99"/>
    <mergeCell ref="C100:E100"/>
    <mergeCell ref="F100:G100"/>
    <mergeCell ref="H96:I96"/>
    <mergeCell ref="F97:G97"/>
    <mergeCell ref="C98:E98"/>
    <mergeCell ref="F98:G98"/>
    <mergeCell ref="A95:C95"/>
    <mergeCell ref="D95:E95"/>
    <mergeCell ref="F95:G95"/>
    <mergeCell ref="B96:G96"/>
    <mergeCell ref="D97:E97"/>
    <mergeCell ref="C93:E93"/>
    <mergeCell ref="F93:G93"/>
    <mergeCell ref="C94:E94"/>
    <mergeCell ref="F94:G94"/>
    <mergeCell ref="H90:I90"/>
    <mergeCell ref="F91:G91"/>
    <mergeCell ref="C92:E92"/>
    <mergeCell ref="F92:G92"/>
    <mergeCell ref="A85:C85"/>
    <mergeCell ref="D85:E85"/>
    <mergeCell ref="F85:G85"/>
    <mergeCell ref="B90:G90"/>
    <mergeCell ref="A89:I89"/>
    <mergeCell ref="D91:E91"/>
    <mergeCell ref="C87:E87"/>
    <mergeCell ref="F87:G87"/>
    <mergeCell ref="C88:E88"/>
    <mergeCell ref="F88:G88"/>
    <mergeCell ref="C83:E83"/>
    <mergeCell ref="F83:G83"/>
    <mergeCell ref="C84:E84"/>
    <mergeCell ref="F84:G84"/>
    <mergeCell ref="C80:E80"/>
    <mergeCell ref="F80:G80"/>
    <mergeCell ref="C81:E81"/>
    <mergeCell ref="F81:G81"/>
    <mergeCell ref="A86:I86"/>
    <mergeCell ref="A82:I82"/>
    <mergeCell ref="H78:I78"/>
    <mergeCell ref="F79:G79"/>
    <mergeCell ref="C76:E76"/>
    <mergeCell ref="F76:G76"/>
    <mergeCell ref="A77:C77"/>
    <mergeCell ref="D77:E77"/>
    <mergeCell ref="F77:G77"/>
    <mergeCell ref="D79:E79"/>
    <mergeCell ref="F75:G75"/>
    <mergeCell ref="B78:G78"/>
    <mergeCell ref="D75:E75"/>
    <mergeCell ref="H65:I65"/>
    <mergeCell ref="C67:E67"/>
    <mergeCell ref="F67:G67"/>
    <mergeCell ref="F66:G66"/>
    <mergeCell ref="B65:G65"/>
    <mergeCell ref="D66:E66"/>
    <mergeCell ref="H74:I74"/>
    <mergeCell ref="C72:E72"/>
    <mergeCell ref="F72:G72"/>
    <mergeCell ref="A73:C73"/>
    <mergeCell ref="D73:E73"/>
    <mergeCell ref="F73:G73"/>
    <mergeCell ref="B74:G74"/>
    <mergeCell ref="A60:C60"/>
    <mergeCell ref="D60:E60"/>
    <mergeCell ref="F60:G60"/>
    <mergeCell ref="C70:E70"/>
    <mergeCell ref="F70:G70"/>
    <mergeCell ref="C71:E71"/>
    <mergeCell ref="F71:G71"/>
    <mergeCell ref="C68:E68"/>
    <mergeCell ref="F68:G68"/>
    <mergeCell ref="C69:E69"/>
    <mergeCell ref="F69:G69"/>
    <mergeCell ref="A64:C64"/>
    <mergeCell ref="D64:E64"/>
    <mergeCell ref="F64:G64"/>
    <mergeCell ref="H61:I61"/>
    <mergeCell ref="C63:E63"/>
    <mergeCell ref="F63:G63"/>
    <mergeCell ref="F62:G62"/>
    <mergeCell ref="B61:G61"/>
    <mergeCell ref="D62:E62"/>
    <mergeCell ref="A56:C56"/>
    <mergeCell ref="D56:E56"/>
    <mergeCell ref="F56:G56"/>
    <mergeCell ref="C54:E54"/>
    <mergeCell ref="F54:G54"/>
    <mergeCell ref="C55:E55"/>
    <mergeCell ref="F55:G55"/>
    <mergeCell ref="H57:I57"/>
    <mergeCell ref="C59:E59"/>
    <mergeCell ref="F59:G59"/>
    <mergeCell ref="F44:G44"/>
    <mergeCell ref="C45:E45"/>
    <mergeCell ref="F45:G45"/>
    <mergeCell ref="H52:I52"/>
    <mergeCell ref="C50:E50"/>
    <mergeCell ref="F50:G50"/>
    <mergeCell ref="A51:C51"/>
    <mergeCell ref="D51:E51"/>
    <mergeCell ref="F51:G51"/>
    <mergeCell ref="C32:E32"/>
    <mergeCell ref="F32:G32"/>
    <mergeCell ref="C33:E33"/>
    <mergeCell ref="F33:G33"/>
    <mergeCell ref="H30:I30"/>
    <mergeCell ref="C38:E38"/>
    <mergeCell ref="F38:G38"/>
    <mergeCell ref="C39:E39"/>
    <mergeCell ref="F39:G39"/>
    <mergeCell ref="H35:I35"/>
    <mergeCell ref="C37:E37"/>
    <mergeCell ref="F37:G37"/>
    <mergeCell ref="A34:C34"/>
    <mergeCell ref="D34:E34"/>
    <mergeCell ref="F34:G34"/>
    <mergeCell ref="F36:G36"/>
    <mergeCell ref="F31:G31"/>
    <mergeCell ref="B30:G30"/>
    <mergeCell ref="B35:G35"/>
    <mergeCell ref="D31:E31"/>
    <mergeCell ref="D36:E36"/>
    <mergeCell ref="H42:I42"/>
    <mergeCell ref="C40:E40"/>
    <mergeCell ref="F40:G40"/>
    <mergeCell ref="A41:C41"/>
    <mergeCell ref="D41:E41"/>
    <mergeCell ref="F53:G53"/>
    <mergeCell ref="B52:G52"/>
    <mergeCell ref="D53:E53"/>
    <mergeCell ref="F58:G58"/>
    <mergeCell ref="B57:G57"/>
    <mergeCell ref="D58:E58"/>
    <mergeCell ref="B42:G42"/>
    <mergeCell ref="F43:G43"/>
    <mergeCell ref="D43:E43"/>
    <mergeCell ref="F41:G41"/>
    <mergeCell ref="C48:E48"/>
    <mergeCell ref="F48:G48"/>
    <mergeCell ref="C49:E49"/>
    <mergeCell ref="F49:G49"/>
    <mergeCell ref="C46:E46"/>
    <mergeCell ref="F46:G46"/>
    <mergeCell ref="C47:E47"/>
    <mergeCell ref="F47:G47"/>
    <mergeCell ref="C44:E44"/>
    <mergeCell ref="H22:I22"/>
    <mergeCell ref="F23:G23"/>
    <mergeCell ref="C24:E24"/>
    <mergeCell ref="F24:G24"/>
    <mergeCell ref="B26:G26"/>
    <mergeCell ref="D23:E23"/>
    <mergeCell ref="A29:C29"/>
    <mergeCell ref="D29:E29"/>
    <mergeCell ref="F29:G29"/>
    <mergeCell ref="H26:I26"/>
    <mergeCell ref="F27:G27"/>
    <mergeCell ref="C28:E28"/>
    <mergeCell ref="F28:G28"/>
    <mergeCell ref="D27:E27"/>
    <mergeCell ref="A21:C21"/>
    <mergeCell ref="D21:E21"/>
    <mergeCell ref="F21:G21"/>
    <mergeCell ref="C19:E19"/>
    <mergeCell ref="F19:G19"/>
    <mergeCell ref="C20:E20"/>
    <mergeCell ref="F20:G20"/>
    <mergeCell ref="B22:G22"/>
    <mergeCell ref="A25:C25"/>
    <mergeCell ref="D25:E25"/>
    <mergeCell ref="F25:G25"/>
    <mergeCell ref="C18:E18"/>
    <mergeCell ref="F18:G18"/>
    <mergeCell ref="C15:E15"/>
    <mergeCell ref="F15:G15"/>
    <mergeCell ref="C16:E16"/>
    <mergeCell ref="F16:G16"/>
    <mergeCell ref="C13:E13"/>
    <mergeCell ref="F13:G13"/>
    <mergeCell ref="C14:E14"/>
    <mergeCell ref="F14:G14"/>
    <mergeCell ref="A9:C9"/>
    <mergeCell ref="D9:E9"/>
    <mergeCell ref="F9:G9"/>
    <mergeCell ref="A10:I10"/>
    <mergeCell ref="A6:I6"/>
    <mergeCell ref="D7:E7"/>
    <mergeCell ref="A1:I1"/>
    <mergeCell ref="A2:I2"/>
    <mergeCell ref="C17:E17"/>
    <mergeCell ref="F17:G17"/>
    <mergeCell ref="A3:I3"/>
    <mergeCell ref="A4:H4"/>
    <mergeCell ref="B5:H5"/>
    <mergeCell ref="H11:I11"/>
    <mergeCell ref="F12:G12"/>
    <mergeCell ref="B11:G11"/>
    <mergeCell ref="D12:E12"/>
    <mergeCell ref="F7:G7"/>
    <mergeCell ref="C8:E8"/>
    <mergeCell ref="F8:G8"/>
  </mergeCells>
  <printOptions horizontalCentered="1"/>
  <pageMargins left="0.23622047244094491" right="0.23622047244094491" top="0.23622047244094491" bottom="0.23622047244094491" header="0.31496062992125984" footer="0.31496062992125984"/>
  <pageSetup paperSize="9" orientation="portrait" r:id="rId1"/>
  <rowBreaks count="2" manualBreakCount="2">
    <brk id="56" max="16383" man="1"/>
    <brk id="11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0bf440-f76c-482a-9ce2-35c54b6728dc">
      <Terms xmlns="http://schemas.microsoft.com/office/infopath/2007/PartnerControls"/>
    </lcf76f155ced4ddcb4097134ff3c332f>
    <TaxCatchAll xmlns="9c812a9a-031c-4ac9-8d4d-6863ba6e92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A891CA46ECE8E43B8599341AF5E98AE" ma:contentTypeVersion="18" ma:contentTypeDescription="Create a new document." ma:contentTypeScope="" ma:versionID="3660fb3432387eb523cba9c5fe432612">
  <xsd:schema xmlns:xsd="http://www.w3.org/2001/XMLSchema" xmlns:xs="http://www.w3.org/2001/XMLSchema" xmlns:p="http://schemas.microsoft.com/office/2006/metadata/properties" xmlns:ns2="f80bf440-f76c-482a-9ce2-35c54b6728dc" xmlns:ns3="9c812a9a-031c-4ac9-8d4d-6863ba6e9288" targetNamespace="http://schemas.microsoft.com/office/2006/metadata/properties" ma:root="true" ma:fieldsID="717ee3b36b5c965106d8fd2be95f1f6e" ns2:_="" ns3:_="">
    <xsd:import namespace="f80bf440-f76c-482a-9ce2-35c54b6728dc"/>
    <xsd:import namespace="9c812a9a-031c-4ac9-8d4d-6863ba6e928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0bf440-f76c-482a-9ce2-35c54b6728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5f1744ca-e981-46e7-8327-cd4cc389d22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812a9a-031c-4ac9-8d4d-6863ba6e928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fd7847a-2430-4a49-ba58-33dd6ca6afc0}" ma:internalName="TaxCatchAll" ma:showField="CatchAllData" ma:web="9c812a9a-031c-4ac9-8d4d-6863ba6e928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042446-B1CC-42A9-8F7B-12AD756B2E33}">
  <ds:schemaRefs>
    <ds:schemaRef ds:uri="http://schemas.microsoft.com/office/2006/metadata/properties"/>
    <ds:schemaRef ds:uri="http://schemas.microsoft.com/office/infopath/2007/PartnerControls"/>
    <ds:schemaRef ds:uri="f80bf440-f76c-482a-9ce2-35c54b6728dc"/>
    <ds:schemaRef ds:uri="9c812a9a-031c-4ac9-8d4d-6863ba6e9288"/>
  </ds:schemaRefs>
</ds:datastoreItem>
</file>

<file path=customXml/itemProps2.xml><?xml version="1.0" encoding="utf-8"?>
<ds:datastoreItem xmlns:ds="http://schemas.openxmlformats.org/officeDocument/2006/customXml" ds:itemID="{09F39FE1-9A4F-4269-A949-A4A3E3D1349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0bf440-f76c-482a-9ce2-35c54b6728dc"/>
    <ds:schemaRef ds:uri="9c812a9a-031c-4ac9-8d4d-6863ba6e92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230802-DA53-46C9-9C60-966DC8391C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Outstanding Purchase Transacti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Pullen</dc:creator>
  <cp:lastModifiedBy>Sharon Petela</cp:lastModifiedBy>
  <cp:lastPrinted>2026-08-20T10:00:05Z</cp:lastPrinted>
  <dcterms:created xsi:type="dcterms:W3CDTF">2026-08-19T16:10:25Z</dcterms:created>
  <dcterms:modified xsi:type="dcterms:W3CDTF">2026-08-27T12:42:42Z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0x0101009A891CA46ECE8E43B8599341AF5E98AE</vt:lpwstr>
  </property>
  <property fmtid="{D5CDD505-2E9C-101B-9397-08002B2CF9AE}" pid="3" name="MediaServiceImageTags">
    <vt:lpwstr/>
  </property>
</Properties>
</file>