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radleystoke.sharepoint.com/Data/BSTC Agenda and Minutes/BS Agendas/Current Committee Agendas/Finance Committee - 27th May 2026/"/>
    </mc:Choice>
  </mc:AlternateContent>
  <xr:revisionPtr revIDLastSave="1" documentId="14_{F9605C37-E704-4B17-A171-99996FB84628}" xr6:coauthVersionLast="47" xr6:coauthVersionMax="47" xr10:uidLastSave="{A259E979-17C3-4119-9FB2-799A4D057E46}"/>
  <bookViews>
    <workbookView xWindow="-120" yWindow="-120" windowWidth="29040" windowHeight="15720" xr2:uid="{00000000-000D-0000-FFFF-FFFF00000000}"/>
  </bookViews>
  <sheets>
    <sheet name="Day Books_ Supplier Transacti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2" i="1" l="1"/>
  <c r="K62" i="1"/>
  <c r="I62" i="1"/>
  <c r="L33" i="1"/>
  <c r="K33" i="1"/>
  <c r="I33" i="1"/>
</calcChain>
</file>

<file path=xl/sharedStrings.xml><?xml version="1.0" encoding="utf-8"?>
<sst xmlns="http://schemas.openxmlformats.org/spreadsheetml/2006/main" count="164" uniqueCount="90">
  <si>
    <t>Tran No.</t>
  </si>
  <si>
    <t>Date</t>
  </si>
  <si>
    <t>A/C  Ref</t>
  </si>
  <si>
    <t>Inv Ref</t>
  </si>
  <si>
    <t>Details</t>
  </si>
  <si>
    <t>Net Amount</t>
  </si>
  <si>
    <t>Tax Amount</t>
  </si>
  <si>
    <t>Gross Amount</t>
  </si>
  <si>
    <t>TVLICENC</t>
  </si>
  <si>
    <t>2899941670</t>
  </si>
  <si>
    <t>JC-TV Licences-01/05/26-30/04/27</t>
  </si>
  <si>
    <t>BRITGAS</t>
  </si>
  <si>
    <t>603931700</t>
  </si>
  <si>
    <t>JC Gas-15/03-14/04/26</t>
  </si>
  <si>
    <t>JC CR Gas-16/03-20/04/26</t>
  </si>
  <si>
    <t>BRIGHTHR</t>
  </si>
  <si>
    <t>U003304144</t>
  </si>
  <si>
    <t>Bright Hr-April-2026</t>
  </si>
  <si>
    <t>ADIMAGE1</t>
  </si>
  <si>
    <t>FUELG</t>
  </si>
  <si>
    <t>SAGE001</t>
  </si>
  <si>
    <t>INV22587655</t>
  </si>
  <si>
    <t>SAGE A/Cs + Payroll -May 2026</t>
  </si>
  <si>
    <t>SUEZ001</t>
  </si>
  <si>
    <t>BARCSEL</t>
  </si>
  <si>
    <t>1SP</t>
  </si>
  <si>
    <t>1GA</t>
  </si>
  <si>
    <t>BC- Oven seal for bowls oven</t>
  </si>
  <si>
    <t>All Sites-Tap descaling ball</t>
  </si>
  <si>
    <t>Office -Staff Meeting refreshments</t>
  </si>
  <si>
    <t>1WD</t>
  </si>
  <si>
    <t>BC-Tap connection</t>
  </si>
  <si>
    <t>BW-4 Pack of batteries for 2 door stops</t>
  </si>
  <si>
    <t>Tools- Gloves</t>
  </si>
  <si>
    <t>JC- Quick set cement</t>
  </si>
  <si>
    <t>JC- 3 x Brick for replacements by new bridge</t>
  </si>
  <si>
    <t>JC-Bridge Materials</t>
  </si>
  <si>
    <t>BC- Drill bit</t>
  </si>
  <si>
    <t>Skip Hire- Youth skatepark clearance</t>
  </si>
  <si>
    <t>Cable ties</t>
  </si>
  <si>
    <t>Totals:</t>
  </si>
  <si>
    <t>PIT001</t>
  </si>
  <si>
    <t>BW Gas-22/02-21/03/2026</t>
  </si>
  <si>
    <t>BC Electricity 26/02-25/03/2026</t>
  </si>
  <si>
    <t>Printer Consumable Feb 2026</t>
  </si>
  <si>
    <t>JC - Electricity 01/03 - 31/3/26</t>
  </si>
  <si>
    <t>BW - Electricity 8/3/26 - 7/4/26</t>
  </si>
  <si>
    <t>STGLO002</t>
  </si>
  <si>
    <t>62313704</t>
  </si>
  <si>
    <t>61972202</t>
  </si>
  <si>
    <t>61880400</t>
  </si>
  <si>
    <t>66987325</t>
  </si>
  <si>
    <t>Printer Consumable Mar 2026</t>
  </si>
  <si>
    <t>Payment Date</t>
  </si>
  <si>
    <t xml:space="preserve"> BRADLEY STOKE TOWN COUNCIL</t>
  </si>
  <si>
    <t>BC Gas-01/03-28/03/2026</t>
  </si>
  <si>
    <t>MAINST</t>
  </si>
  <si>
    <t>260400205859*</t>
  </si>
  <si>
    <t>DIRECT DEBITS PAID UP TO 11TH MAY 2026</t>
  </si>
  <si>
    <t>Afternoon tea party - Serviettes</t>
  </si>
  <si>
    <t>1PF</t>
  </si>
  <si>
    <t>Indeed-Youth Worker Advertisement</t>
  </si>
  <si>
    <t>Indeed-Site staff, P+ E Office + Youth Advertising</t>
  </si>
  <si>
    <t>Skate park – Monthly SIM Router card charge</t>
  </si>
  <si>
    <t>Tea Party- Milk</t>
  </si>
  <si>
    <t>BARCLAYS SELECT CARD PAYMENTS  - DD PAID 05/05/2026</t>
  </si>
  <si>
    <t>Franking Machine 1/4 lease + Maintenance</t>
  </si>
  <si>
    <t>WP22WPO-Transit Fuel April 2026</t>
  </si>
  <si>
    <t>Brook - Youth Work Training x1 (KD)</t>
  </si>
  <si>
    <t>Heartsafe - Bleed Kit for Defib</t>
  </si>
  <si>
    <t>BW - Safety Signs 4 Less - New Gate Sign</t>
  </si>
  <si>
    <t>Indeed - Job Advertising</t>
  </si>
  <si>
    <t>RBL - 2 x Wreaths for Remembrance Services</t>
  </si>
  <si>
    <t>JC- 2 x Wood stain</t>
  </si>
  <si>
    <t>BC-Rates May 2026/27</t>
  </si>
  <si>
    <t>BW-Rates May 2026/27</t>
  </si>
  <si>
    <t>JC-Rates May 2026/27</t>
  </si>
  <si>
    <t>Rates Office may 26/27</t>
  </si>
  <si>
    <t>Office-4G-Router April 2026</t>
  </si>
  <si>
    <t>Office -9 Soft Phone April-2026</t>
  </si>
  <si>
    <t>JC-1x soft phone April 2026</t>
  </si>
  <si>
    <t>BW-1x Soft Phone April-2026</t>
  </si>
  <si>
    <t>BC-1 x Soft Phone April 2026</t>
  </si>
  <si>
    <t>JC-Full Fibre broadband April 2026</t>
  </si>
  <si>
    <t>Office Full Fibre Broadband -April 2026</t>
  </si>
  <si>
    <t>JC-General Waste Collection April  2026</t>
  </si>
  <si>
    <t>BW-General Waste Collection April  26</t>
  </si>
  <si>
    <t>BC-General Waste Collection April  26</t>
  </si>
  <si>
    <t xml:space="preserve"> JC- Hose set 1.5 m</t>
  </si>
  <si>
    <t>BW-Full fibre Broadband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</si>
</sst>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2" x14ac:knownFonts="1">
    <font>
      <sz val="11"/>
      <name val="Calibri"/>
    </font>
    <font>
      <sz val="10"/>
      <name val="Tahoma"/>
    </font>
    <font>
      <b/>
      <u/>
      <sz val="8"/>
      <color rgb="FF000000"/>
      <name val="Tahoma"/>
    </font>
    <font>
      <sz val="10"/>
      <name val="Tahoma"/>
      <family val="2"/>
    </font>
    <font>
      <b/>
      <sz val="8"/>
      <name val="Tahoma"/>
      <family val="2"/>
    </font>
    <font>
      <b/>
      <sz val="10"/>
      <color rgb="FF000000"/>
      <name val="Tahoma"/>
      <family val="2"/>
    </font>
    <font>
      <b/>
      <u/>
      <sz val="8"/>
      <color rgb="FF000000"/>
      <name val="Tahoma"/>
      <family val="2"/>
    </font>
    <font>
      <b/>
      <u/>
      <sz val="10"/>
      <name val="Tahoma"/>
      <family val="2"/>
    </font>
    <font>
      <b/>
      <u/>
      <sz val="8"/>
      <name val="Tahoma"/>
      <family val="2"/>
    </font>
    <font>
      <b/>
      <sz val="10"/>
      <name val="Tahoma"/>
      <family val="2"/>
    </font>
    <font>
      <sz val="10"/>
      <color rgb="FF000000"/>
      <name val="Tahoma"/>
      <family val="2"/>
    </font>
    <font>
      <b/>
      <u/>
      <sz val="10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9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/>
    <xf numFmtId="0" fontId="8" fillId="3" borderId="1" xfId="0" applyFont="1" applyFill="1" applyBorder="1" applyAlignment="1">
      <alignment wrapText="1"/>
    </xf>
    <xf numFmtId="14" fontId="3" fillId="0" borderId="1" xfId="0" applyNumberFormat="1" applyFont="1" applyBorder="1"/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right" wrapText="1"/>
    </xf>
    <xf numFmtId="0" fontId="4" fillId="4" borderId="1" xfId="0" applyFont="1" applyFill="1" applyBorder="1" applyAlignment="1">
      <alignment wrapText="1"/>
    </xf>
    <xf numFmtId="1" fontId="10" fillId="2" borderId="1" xfId="0" applyNumberFormat="1" applyFont="1" applyFill="1" applyBorder="1" applyAlignment="1">
      <alignment horizontal="left"/>
    </xf>
    <xf numFmtId="0" fontId="10" fillId="2" borderId="1" xfId="0" applyFont="1" applyFill="1" applyBorder="1"/>
    <xf numFmtId="2" fontId="10" fillId="2" borderId="1" xfId="0" applyNumberFormat="1" applyFont="1" applyFill="1" applyBorder="1"/>
    <xf numFmtId="14" fontId="3" fillId="2" borderId="1" xfId="0" applyNumberFormat="1" applyFont="1" applyFill="1" applyBorder="1"/>
    <xf numFmtId="1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2" fontId="10" fillId="0" borderId="1" xfId="0" applyNumberFormat="1" applyFont="1" applyBorder="1" applyAlignment="1">
      <alignment horizontal="right"/>
    </xf>
    <xf numFmtId="164" fontId="7" fillId="5" borderId="1" xfId="0" applyNumberFormat="1" applyFont="1" applyFill="1" applyBorder="1"/>
    <xf numFmtId="0" fontId="11" fillId="5" borderId="1" xfId="0" applyFont="1" applyFill="1" applyBorder="1" applyAlignment="1">
      <alignment horizontal="left"/>
    </xf>
    <xf numFmtId="164" fontId="11" fillId="5" borderId="1" xfId="0" applyNumberFormat="1" applyFont="1" applyFill="1" applyBorder="1" applyAlignment="1">
      <alignment horizontal="right"/>
    </xf>
    <xf numFmtId="1" fontId="10" fillId="2" borderId="1" xfId="0" applyNumberFormat="1" applyFont="1" applyFill="1" applyBorder="1" applyAlignment="1">
      <alignment horizontal="left"/>
    </xf>
    <xf numFmtId="0" fontId="10" fillId="2" borderId="1" xfId="0" applyFont="1" applyFill="1" applyBorder="1"/>
    <xf numFmtId="2" fontId="10" fillId="2" borderId="1" xfId="0" applyNumberFormat="1" applyFont="1" applyFill="1" applyBorder="1"/>
    <xf numFmtId="14" fontId="10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2" fillId="4" borderId="1" xfId="0" applyFont="1" applyFill="1" applyBorder="1" applyAlignment="1">
      <alignment horizontal="left"/>
    </xf>
    <xf numFmtId="0" fontId="1" fillId="4" borderId="1" xfId="0" applyFont="1" applyFill="1" applyBorder="1"/>
    <xf numFmtId="0" fontId="2" fillId="4" borderId="1" xfId="0" applyFont="1" applyFill="1" applyBorder="1" applyAlignment="1">
      <alignment horizontal="right" wrapText="1"/>
    </xf>
    <xf numFmtId="0" fontId="1" fillId="4" borderId="1" xfId="0" applyFont="1" applyFill="1" applyBorder="1" applyAlignment="1">
      <alignment wrapText="1"/>
    </xf>
    <xf numFmtId="14" fontId="3" fillId="2" borderId="1" xfId="0" applyNumberFormat="1" applyFont="1" applyFill="1" applyBorder="1" applyAlignment="1">
      <alignment horizontal="left"/>
    </xf>
    <xf numFmtId="1" fontId="3" fillId="2" borderId="1" xfId="0" applyNumberFormat="1" applyFont="1" applyFill="1" applyBorder="1" applyAlignment="1">
      <alignment horizontal="left"/>
    </xf>
    <xf numFmtId="0" fontId="10" fillId="0" borderId="1" xfId="0" applyFont="1" applyBorder="1" applyAlignment="1">
      <alignment horizontal="left" wrapText="1"/>
    </xf>
    <xf numFmtId="2" fontId="10" fillId="0" borderId="1" xfId="0" applyNumberFormat="1" applyFont="1" applyBorder="1" applyAlignment="1">
      <alignment horizontal="right"/>
    </xf>
    <xf numFmtId="14" fontId="10" fillId="0" borderId="1" xfId="0" applyNumberFormat="1" applyFont="1" applyBorder="1" applyAlignment="1">
      <alignment horizontal="left"/>
    </xf>
    <xf numFmtId="0" fontId="3" fillId="0" borderId="1" xfId="0" applyFont="1" applyBorder="1"/>
    <xf numFmtId="0" fontId="10" fillId="0" borderId="1" xfId="0" applyFont="1" applyBorder="1" applyAlignment="1">
      <alignment horizontal="left"/>
    </xf>
    <xf numFmtId="2" fontId="10" fillId="2" borderId="2" xfId="0" applyNumberFormat="1" applyFont="1" applyFill="1" applyBorder="1"/>
    <xf numFmtId="2" fontId="10" fillId="2" borderId="3" xfId="0" applyNumberFormat="1" applyFont="1" applyFill="1" applyBorder="1"/>
    <xf numFmtId="0" fontId="5" fillId="5" borderId="1" xfId="0" applyFont="1" applyFill="1" applyBorder="1" applyAlignment="1">
      <alignment horizontal="center"/>
    </xf>
    <xf numFmtId="164" fontId="11" fillId="5" borderId="1" xfId="0" applyNumberFormat="1" applyFont="1" applyFill="1" applyBorder="1" applyAlignment="1">
      <alignment horizontal="right"/>
    </xf>
    <xf numFmtId="14" fontId="10" fillId="2" borderId="2" xfId="0" applyNumberFormat="1" applyFont="1" applyFill="1" applyBorder="1" applyAlignment="1">
      <alignment horizontal="left"/>
    </xf>
    <xf numFmtId="14" fontId="10" fillId="2" borderId="3" xfId="0" applyNumberFormat="1" applyFont="1" applyFill="1" applyBorder="1" applyAlignment="1">
      <alignment horizontal="left"/>
    </xf>
    <xf numFmtId="0" fontId="10" fillId="2" borderId="2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left"/>
    </xf>
    <xf numFmtId="0" fontId="10" fillId="2" borderId="2" xfId="0" applyFont="1" applyFill="1" applyBorder="1"/>
    <xf numFmtId="0" fontId="10" fillId="2" borderId="3" xfId="0" applyFont="1" applyFill="1" applyBorder="1"/>
    <xf numFmtId="2" fontId="10" fillId="2" borderId="4" xfId="0" applyNumberFormat="1" applyFont="1" applyFill="1" applyBorder="1"/>
    <xf numFmtId="0" fontId="1" fillId="0" borderId="1" xfId="0" applyFont="1" applyBorder="1"/>
    <xf numFmtId="0" fontId="9" fillId="5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6" fillId="3" borderId="1" xfId="0" applyFont="1" applyFill="1" applyBorder="1"/>
    <xf numFmtId="0" fontId="3" fillId="3" borderId="1" xfId="0" applyFont="1" applyFill="1" applyBorder="1"/>
    <xf numFmtId="0" fontId="6" fillId="3" borderId="1" xfId="0" applyFont="1" applyFill="1" applyBorder="1" applyAlignment="1">
      <alignment wrapText="1"/>
    </xf>
    <xf numFmtId="0" fontId="7" fillId="5" borderId="1" xfId="0" applyFont="1" applyFill="1" applyBorder="1"/>
    <xf numFmtId="164" fontId="7" fillId="5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2"/>
  <sheetViews>
    <sheetView tabSelected="1" view="pageBreakPreview" topLeftCell="A18" zoomScale="85" zoomScaleNormal="120" zoomScaleSheetLayoutView="85" workbookViewId="0">
      <selection activeCell="Q32" sqref="Q32"/>
    </sheetView>
  </sheetViews>
  <sheetFormatPr defaultRowHeight="12.75" x14ac:dyDescent="0.2"/>
  <cols>
    <col min="1" max="1" width="9.140625" style="1" customWidth="1"/>
    <col min="2" max="2" width="6" style="1" customWidth="1"/>
    <col min="3" max="3" width="5.5703125" style="1" customWidth="1"/>
    <col min="4" max="4" width="10.28515625" style="1" customWidth="1"/>
    <col min="5" max="5" width="1.5703125" style="1" customWidth="1"/>
    <col min="6" max="6" width="13.140625" style="1" customWidth="1"/>
    <col min="7" max="7" width="10.140625" style="1" customWidth="1"/>
    <col min="8" max="8" width="26.5703125" style="1" customWidth="1"/>
    <col min="9" max="9" width="5.28515625" style="1" customWidth="1"/>
    <col min="10" max="10" width="6.5703125" style="1" customWidth="1"/>
    <col min="11" max="11" width="11.42578125" style="1" customWidth="1"/>
    <col min="12" max="12" width="4.140625" style="1" customWidth="1"/>
    <col min="13" max="13" width="7.42578125" style="1" customWidth="1"/>
    <col min="14" max="14" width="11.42578125" style="1" customWidth="1"/>
    <col min="15" max="16384" width="9.140625" style="1"/>
  </cols>
  <sheetData>
    <row r="1" spans="1:14" x14ac:dyDescent="0.2">
      <c r="A1" s="39" t="s">
        <v>54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x14ac:dyDescent="0.2">
      <c r="A2" s="39" t="s">
        <v>58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4" ht="27.75" customHeight="1" x14ac:dyDescent="0.2">
      <c r="A3" s="6" t="s">
        <v>0</v>
      </c>
      <c r="B3" s="26" t="s">
        <v>1</v>
      </c>
      <c r="C3" s="27"/>
      <c r="D3" s="6" t="s">
        <v>2</v>
      </c>
      <c r="E3" s="26" t="s">
        <v>3</v>
      </c>
      <c r="F3" s="27"/>
      <c r="G3" s="26" t="s">
        <v>4</v>
      </c>
      <c r="H3" s="27"/>
      <c r="I3" s="28" t="s">
        <v>5</v>
      </c>
      <c r="J3" s="29"/>
      <c r="K3" s="7" t="s">
        <v>6</v>
      </c>
      <c r="L3" s="28" t="s">
        <v>7</v>
      </c>
      <c r="M3" s="29"/>
      <c r="N3" s="8" t="s">
        <v>53</v>
      </c>
    </row>
    <row r="4" spans="1:14" x14ac:dyDescent="0.2">
      <c r="A4" s="9">
        <v>99721</v>
      </c>
      <c r="B4" s="22">
        <v>46143</v>
      </c>
      <c r="C4" s="23"/>
      <c r="D4" s="10" t="s">
        <v>8</v>
      </c>
      <c r="E4" s="24" t="s">
        <v>9</v>
      </c>
      <c r="F4" s="23"/>
      <c r="G4" s="20" t="s">
        <v>10</v>
      </c>
      <c r="H4" s="25"/>
      <c r="I4" s="21">
        <v>180</v>
      </c>
      <c r="J4" s="25"/>
      <c r="K4" s="11">
        <v>0</v>
      </c>
      <c r="L4" s="21">
        <v>180</v>
      </c>
      <c r="M4" s="25"/>
      <c r="N4" s="12">
        <v>46143</v>
      </c>
    </row>
    <row r="5" spans="1:14" ht="13.5" customHeight="1" x14ac:dyDescent="0.2">
      <c r="A5" s="9">
        <v>99462</v>
      </c>
      <c r="B5" s="22">
        <v>46136</v>
      </c>
      <c r="C5" s="22"/>
      <c r="D5" s="10" t="s">
        <v>41</v>
      </c>
      <c r="E5" s="19">
        <v>4100258721</v>
      </c>
      <c r="F5" s="19"/>
      <c r="G5" s="20" t="s">
        <v>66</v>
      </c>
      <c r="H5" s="20"/>
      <c r="I5" s="21">
        <v>57.6</v>
      </c>
      <c r="J5" s="21"/>
      <c r="K5" s="11">
        <v>11.52</v>
      </c>
      <c r="L5" s="21">
        <v>69.12</v>
      </c>
      <c r="M5" s="21"/>
      <c r="N5" s="12">
        <v>46125</v>
      </c>
    </row>
    <row r="6" spans="1:14" ht="13.5" customHeight="1" x14ac:dyDescent="0.2">
      <c r="A6" s="9">
        <v>99499</v>
      </c>
      <c r="B6" s="22">
        <v>46143</v>
      </c>
      <c r="C6" s="22"/>
      <c r="D6" s="10" t="s">
        <v>19</v>
      </c>
      <c r="E6" s="24">
        <v>12875975</v>
      </c>
      <c r="F6" s="24"/>
      <c r="G6" s="20" t="s">
        <v>67</v>
      </c>
      <c r="H6" s="20"/>
      <c r="I6" s="21">
        <v>74.930000000000007</v>
      </c>
      <c r="J6" s="21"/>
      <c r="K6" s="11">
        <v>14.99</v>
      </c>
      <c r="L6" s="21">
        <v>89.92</v>
      </c>
      <c r="M6" s="21"/>
      <c r="N6" s="12">
        <v>46126</v>
      </c>
    </row>
    <row r="7" spans="1:14" x14ac:dyDescent="0.2">
      <c r="A7" s="9">
        <v>99940</v>
      </c>
      <c r="B7" s="22">
        <v>46134</v>
      </c>
      <c r="C7" s="23"/>
      <c r="D7" s="10" t="s">
        <v>11</v>
      </c>
      <c r="E7" s="24" t="s">
        <v>12</v>
      </c>
      <c r="F7" s="23"/>
      <c r="G7" s="20" t="s">
        <v>13</v>
      </c>
      <c r="H7" s="25"/>
      <c r="I7" s="21">
        <v>1348.29</v>
      </c>
      <c r="J7" s="25"/>
      <c r="K7" s="11">
        <v>269.64999999999998</v>
      </c>
      <c r="L7" s="21">
        <v>1617.94</v>
      </c>
      <c r="M7" s="25"/>
      <c r="N7" s="12">
        <v>46149</v>
      </c>
    </row>
    <row r="8" spans="1:14" x14ac:dyDescent="0.2">
      <c r="A8" s="9">
        <v>99942</v>
      </c>
      <c r="B8" s="22">
        <v>46134</v>
      </c>
      <c r="C8" s="23"/>
      <c r="D8" s="10" t="s">
        <v>11</v>
      </c>
      <c r="E8" s="24" t="s">
        <v>12</v>
      </c>
      <c r="F8" s="23"/>
      <c r="G8" s="20" t="s">
        <v>14</v>
      </c>
      <c r="H8" s="25"/>
      <c r="I8" s="21">
        <v>256.89</v>
      </c>
      <c r="J8" s="25"/>
      <c r="K8" s="11">
        <v>51.370000000000005</v>
      </c>
      <c r="L8" s="21">
        <v>308.26</v>
      </c>
      <c r="M8" s="25"/>
      <c r="N8" s="12">
        <v>46149</v>
      </c>
    </row>
    <row r="9" spans="1:14" x14ac:dyDescent="0.2">
      <c r="A9" s="9">
        <v>99956</v>
      </c>
      <c r="B9" s="22">
        <v>46141</v>
      </c>
      <c r="C9" s="23"/>
      <c r="D9" s="10" t="s">
        <v>15</v>
      </c>
      <c r="E9" s="24" t="s">
        <v>16</v>
      </c>
      <c r="F9" s="23"/>
      <c r="G9" s="20" t="s">
        <v>17</v>
      </c>
      <c r="H9" s="25"/>
      <c r="I9" s="21">
        <v>137.69999999999999</v>
      </c>
      <c r="J9" s="25"/>
      <c r="K9" s="11">
        <v>27.54</v>
      </c>
      <c r="L9" s="21">
        <v>165.23999999999998</v>
      </c>
      <c r="M9" s="25"/>
      <c r="N9" s="12">
        <v>46141</v>
      </c>
    </row>
    <row r="10" spans="1:14" x14ac:dyDescent="0.2">
      <c r="A10" s="9">
        <v>99399</v>
      </c>
      <c r="B10" s="22">
        <v>46108</v>
      </c>
      <c r="C10" s="22"/>
      <c r="D10" s="10" t="s">
        <v>11</v>
      </c>
      <c r="E10" s="24">
        <v>603931793</v>
      </c>
      <c r="F10" s="24"/>
      <c r="G10" s="20" t="s">
        <v>42</v>
      </c>
      <c r="H10" s="20"/>
      <c r="I10" s="21">
        <v>548.01</v>
      </c>
      <c r="J10" s="21"/>
      <c r="K10" s="11">
        <v>109.6</v>
      </c>
      <c r="L10" s="21">
        <v>657.61</v>
      </c>
      <c r="M10" s="21"/>
      <c r="N10" s="12">
        <v>46126</v>
      </c>
    </row>
    <row r="11" spans="1:14" ht="15" customHeight="1" x14ac:dyDescent="0.2">
      <c r="A11" s="9">
        <v>99400</v>
      </c>
      <c r="B11" s="22">
        <v>46108</v>
      </c>
      <c r="C11" s="22"/>
      <c r="D11" s="10" t="s">
        <v>11</v>
      </c>
      <c r="E11" s="31">
        <v>6033938133</v>
      </c>
      <c r="F11" s="31"/>
      <c r="G11" s="20" t="s">
        <v>43</v>
      </c>
      <c r="H11" s="20"/>
      <c r="I11" s="21">
        <v>599.16999999999996</v>
      </c>
      <c r="J11" s="21"/>
      <c r="K11" s="11">
        <v>119.83</v>
      </c>
      <c r="L11" s="21">
        <v>719</v>
      </c>
      <c r="M11" s="21"/>
      <c r="N11" s="12">
        <v>46126</v>
      </c>
    </row>
    <row r="12" spans="1:14" ht="15" customHeight="1" x14ac:dyDescent="0.2">
      <c r="A12" s="9">
        <v>99060</v>
      </c>
      <c r="B12" s="22">
        <v>46081</v>
      </c>
      <c r="C12" s="22"/>
      <c r="D12" s="10" t="s">
        <v>18</v>
      </c>
      <c r="E12" s="23">
        <v>57746</v>
      </c>
      <c r="F12" s="23"/>
      <c r="G12" s="20" t="s">
        <v>44</v>
      </c>
      <c r="H12" s="20"/>
      <c r="I12" s="21">
        <v>548.79</v>
      </c>
      <c r="J12" s="21"/>
      <c r="K12" s="11">
        <v>109.76</v>
      </c>
      <c r="L12" s="37">
        <v>658.55</v>
      </c>
      <c r="M12" s="38"/>
      <c r="N12" s="12">
        <v>46126</v>
      </c>
    </row>
    <row r="13" spans="1:14" ht="15" customHeight="1" x14ac:dyDescent="0.2">
      <c r="A13" s="9">
        <v>99530</v>
      </c>
      <c r="B13" s="22">
        <v>46112</v>
      </c>
      <c r="C13" s="22"/>
      <c r="D13" s="10" t="s">
        <v>11</v>
      </c>
      <c r="E13" s="31">
        <v>603938066</v>
      </c>
      <c r="F13" s="31"/>
      <c r="G13" s="20" t="s">
        <v>45</v>
      </c>
      <c r="H13" s="20"/>
      <c r="I13" s="21">
        <v>739.62</v>
      </c>
      <c r="J13" s="21"/>
      <c r="K13" s="11">
        <v>147.91999999999999</v>
      </c>
      <c r="L13" s="37">
        <v>887.54</v>
      </c>
      <c r="M13" s="38"/>
      <c r="N13" s="12">
        <v>46132</v>
      </c>
    </row>
    <row r="14" spans="1:14" ht="15" customHeight="1" x14ac:dyDescent="0.2">
      <c r="A14" s="9">
        <v>99531</v>
      </c>
      <c r="B14" s="30">
        <v>46112</v>
      </c>
      <c r="C14" s="23"/>
      <c r="D14" s="10" t="s">
        <v>11</v>
      </c>
      <c r="E14" s="31">
        <v>603938134</v>
      </c>
      <c r="F14" s="31"/>
      <c r="G14" s="20" t="s">
        <v>46</v>
      </c>
      <c r="H14" s="20"/>
      <c r="I14" s="21">
        <v>394.78</v>
      </c>
      <c r="J14" s="21"/>
      <c r="K14" s="11">
        <v>78.95</v>
      </c>
      <c r="L14" s="21">
        <v>473.73</v>
      </c>
      <c r="M14" s="21"/>
      <c r="N14" s="12">
        <v>46134</v>
      </c>
    </row>
    <row r="15" spans="1:14" ht="15" customHeight="1" x14ac:dyDescent="0.2">
      <c r="A15" s="9">
        <v>99425</v>
      </c>
      <c r="B15" s="30">
        <v>46112</v>
      </c>
      <c r="C15" s="30"/>
      <c r="D15" s="10" t="s">
        <v>18</v>
      </c>
      <c r="E15" s="31">
        <v>58265</v>
      </c>
      <c r="F15" s="31"/>
      <c r="G15" s="20" t="s">
        <v>52</v>
      </c>
      <c r="H15" s="20"/>
      <c r="I15" s="21">
        <v>287.89999999999998</v>
      </c>
      <c r="J15" s="21"/>
      <c r="K15" s="11">
        <v>57.58</v>
      </c>
      <c r="L15" s="21">
        <v>345.48</v>
      </c>
      <c r="M15" s="21"/>
      <c r="N15" s="12">
        <v>46150</v>
      </c>
    </row>
    <row r="16" spans="1:14" ht="15" customHeight="1" x14ac:dyDescent="0.2">
      <c r="A16" s="9">
        <v>99300</v>
      </c>
      <c r="B16" s="22">
        <v>46143</v>
      </c>
      <c r="C16" s="23"/>
      <c r="D16" s="10" t="s">
        <v>47</v>
      </c>
      <c r="E16" s="24" t="s">
        <v>48</v>
      </c>
      <c r="F16" s="23"/>
      <c r="G16" s="20" t="s">
        <v>74</v>
      </c>
      <c r="H16" s="25"/>
      <c r="I16" s="21">
        <v>980</v>
      </c>
      <c r="J16" s="25"/>
      <c r="K16" s="11">
        <v>0</v>
      </c>
      <c r="L16" s="21">
        <v>980</v>
      </c>
      <c r="M16" s="25"/>
      <c r="N16" s="12">
        <v>46147</v>
      </c>
    </row>
    <row r="17" spans="1:14" ht="15" customHeight="1" x14ac:dyDescent="0.2">
      <c r="A17" s="9">
        <v>99301</v>
      </c>
      <c r="B17" s="22">
        <v>46143</v>
      </c>
      <c r="C17" s="23"/>
      <c r="D17" s="10" t="s">
        <v>47</v>
      </c>
      <c r="E17" s="24" t="s">
        <v>49</v>
      </c>
      <c r="F17" s="23"/>
      <c r="G17" s="20" t="s">
        <v>75</v>
      </c>
      <c r="H17" s="25"/>
      <c r="I17" s="21">
        <v>361</v>
      </c>
      <c r="J17" s="25"/>
      <c r="K17" s="11">
        <v>0</v>
      </c>
      <c r="L17" s="21">
        <v>361</v>
      </c>
      <c r="M17" s="25"/>
      <c r="N17" s="12">
        <v>46147</v>
      </c>
    </row>
    <row r="18" spans="1:14" ht="15" customHeight="1" x14ac:dyDescent="0.2">
      <c r="A18" s="9">
        <v>99302</v>
      </c>
      <c r="B18" s="22">
        <v>46143</v>
      </c>
      <c r="C18" s="23"/>
      <c r="D18" s="10" t="s">
        <v>47</v>
      </c>
      <c r="E18" s="24" t="s">
        <v>50</v>
      </c>
      <c r="F18" s="23"/>
      <c r="G18" s="20" t="s">
        <v>76</v>
      </c>
      <c r="H18" s="25"/>
      <c r="I18" s="21">
        <v>931</v>
      </c>
      <c r="J18" s="25"/>
      <c r="K18" s="11">
        <v>0</v>
      </c>
      <c r="L18" s="21">
        <v>931</v>
      </c>
      <c r="M18" s="25"/>
      <c r="N18" s="12">
        <v>46147</v>
      </c>
    </row>
    <row r="19" spans="1:14" x14ac:dyDescent="0.2">
      <c r="A19" s="9">
        <v>99303</v>
      </c>
      <c r="B19" s="22">
        <v>46143</v>
      </c>
      <c r="C19" s="23"/>
      <c r="D19" s="10" t="s">
        <v>47</v>
      </c>
      <c r="E19" s="24" t="s">
        <v>51</v>
      </c>
      <c r="F19" s="23"/>
      <c r="G19" s="20" t="s">
        <v>77</v>
      </c>
      <c r="H19" s="25"/>
      <c r="I19" s="21">
        <v>1238</v>
      </c>
      <c r="J19" s="25"/>
      <c r="K19" s="11">
        <v>0</v>
      </c>
      <c r="L19" s="21">
        <v>1238</v>
      </c>
      <c r="M19" s="25"/>
      <c r="N19" s="12">
        <v>46147</v>
      </c>
    </row>
    <row r="20" spans="1:14" x14ac:dyDescent="0.2">
      <c r="A20" s="9">
        <v>100193</v>
      </c>
      <c r="B20" s="22">
        <v>46143</v>
      </c>
      <c r="C20" s="23"/>
      <c r="D20" s="10" t="s">
        <v>20</v>
      </c>
      <c r="E20" s="24" t="s">
        <v>21</v>
      </c>
      <c r="F20" s="23"/>
      <c r="G20" s="20" t="s">
        <v>22</v>
      </c>
      <c r="H20" s="25"/>
      <c r="I20" s="21">
        <v>420.9</v>
      </c>
      <c r="J20" s="25"/>
      <c r="K20" s="11">
        <v>84.179999999999993</v>
      </c>
      <c r="L20" s="21">
        <v>505.08</v>
      </c>
      <c r="M20" s="25"/>
      <c r="N20" s="12">
        <v>46128</v>
      </c>
    </row>
    <row r="21" spans="1:14" x14ac:dyDescent="0.2">
      <c r="A21" s="9">
        <v>99494</v>
      </c>
      <c r="B21" s="22">
        <v>46112</v>
      </c>
      <c r="C21" s="23"/>
      <c r="D21" s="10" t="s">
        <v>23</v>
      </c>
      <c r="E21" s="24">
        <v>34023038</v>
      </c>
      <c r="F21" s="23"/>
      <c r="G21" s="20" t="s">
        <v>87</v>
      </c>
      <c r="H21" s="25"/>
      <c r="I21" s="21">
        <v>272.35000000000002</v>
      </c>
      <c r="J21" s="25"/>
      <c r="K21" s="11">
        <v>54.47</v>
      </c>
      <c r="L21" s="21">
        <v>326.82</v>
      </c>
      <c r="M21" s="25"/>
      <c r="N21" s="12">
        <v>46142</v>
      </c>
    </row>
    <row r="22" spans="1:14" x14ac:dyDescent="0.2">
      <c r="A22" s="9">
        <v>99495</v>
      </c>
      <c r="B22" s="22">
        <v>46112</v>
      </c>
      <c r="C22" s="23"/>
      <c r="D22" s="10" t="s">
        <v>23</v>
      </c>
      <c r="E22" s="24">
        <v>34023038</v>
      </c>
      <c r="F22" s="23"/>
      <c r="G22" s="20" t="s">
        <v>86</v>
      </c>
      <c r="H22" s="25"/>
      <c r="I22" s="21">
        <v>650.58000000000004</v>
      </c>
      <c r="J22" s="25"/>
      <c r="K22" s="11">
        <v>130.12</v>
      </c>
      <c r="L22" s="21">
        <v>780.7</v>
      </c>
      <c r="M22" s="25"/>
      <c r="N22" s="12">
        <v>46142</v>
      </c>
    </row>
    <row r="23" spans="1:14" x14ac:dyDescent="0.2">
      <c r="A23" s="9">
        <v>99496</v>
      </c>
      <c r="B23" s="22">
        <v>46112</v>
      </c>
      <c r="C23" s="23"/>
      <c r="D23" s="10" t="s">
        <v>23</v>
      </c>
      <c r="E23" s="24">
        <v>34023038</v>
      </c>
      <c r="F23" s="23"/>
      <c r="G23" s="20" t="s">
        <v>85</v>
      </c>
      <c r="H23" s="25"/>
      <c r="I23" s="21">
        <v>207.07</v>
      </c>
      <c r="J23" s="25"/>
      <c r="K23" s="11">
        <v>41.410000000000004</v>
      </c>
      <c r="L23" s="21">
        <v>248.48</v>
      </c>
      <c r="M23" s="25"/>
      <c r="N23" s="12">
        <v>46142</v>
      </c>
    </row>
    <row r="24" spans="1:14" ht="12.75" customHeight="1" x14ac:dyDescent="0.2">
      <c r="A24" s="9">
        <v>99196</v>
      </c>
      <c r="B24" s="22">
        <v>46082</v>
      </c>
      <c r="C24" s="23"/>
      <c r="D24" s="10" t="s">
        <v>56</v>
      </c>
      <c r="E24" s="19">
        <v>260400205859</v>
      </c>
      <c r="F24" s="31"/>
      <c r="G24" s="20" t="s">
        <v>84</v>
      </c>
      <c r="H24" s="25"/>
      <c r="I24" s="21">
        <v>52</v>
      </c>
      <c r="J24" s="25"/>
      <c r="K24" s="11">
        <v>10.4</v>
      </c>
      <c r="L24" s="21">
        <v>62.4</v>
      </c>
      <c r="M24" s="25"/>
      <c r="N24" s="12">
        <v>46129</v>
      </c>
    </row>
    <row r="25" spans="1:14" x14ac:dyDescent="0.2">
      <c r="A25" s="9">
        <v>99197</v>
      </c>
      <c r="B25" s="22">
        <v>46082</v>
      </c>
      <c r="C25" s="23"/>
      <c r="D25" s="10" t="s">
        <v>56</v>
      </c>
      <c r="E25" s="19">
        <v>260400205859</v>
      </c>
      <c r="F25" s="31"/>
      <c r="G25" s="20" t="s">
        <v>78</v>
      </c>
      <c r="H25" s="25"/>
      <c r="I25" s="21">
        <v>32</v>
      </c>
      <c r="J25" s="25"/>
      <c r="K25" s="11">
        <v>6.4</v>
      </c>
      <c r="L25" s="21">
        <v>38.4</v>
      </c>
      <c r="M25" s="25"/>
      <c r="N25" s="12">
        <v>46129</v>
      </c>
    </row>
    <row r="26" spans="1:14" x14ac:dyDescent="0.2">
      <c r="A26" s="9">
        <v>99198</v>
      </c>
      <c r="B26" s="22">
        <v>46082</v>
      </c>
      <c r="C26" s="23"/>
      <c r="D26" s="10" t="s">
        <v>56</v>
      </c>
      <c r="E26" s="19">
        <v>260400205484</v>
      </c>
      <c r="F26" s="31"/>
      <c r="G26" s="20" t="s">
        <v>79</v>
      </c>
      <c r="H26" s="25"/>
      <c r="I26" s="21">
        <v>112.5</v>
      </c>
      <c r="J26" s="25"/>
      <c r="K26" s="11">
        <v>22.5</v>
      </c>
      <c r="L26" s="21">
        <v>135</v>
      </c>
      <c r="M26" s="25"/>
      <c r="N26" s="12">
        <v>46129</v>
      </c>
    </row>
    <row r="27" spans="1:14" x14ac:dyDescent="0.2">
      <c r="A27" s="9">
        <v>99199</v>
      </c>
      <c r="B27" s="22">
        <v>46082</v>
      </c>
      <c r="C27" s="23"/>
      <c r="D27" s="10" t="s">
        <v>56</v>
      </c>
      <c r="E27" s="19">
        <v>260400205484</v>
      </c>
      <c r="F27" s="31"/>
      <c r="G27" s="20" t="s">
        <v>80</v>
      </c>
      <c r="H27" s="25"/>
      <c r="I27" s="21">
        <v>12.5</v>
      </c>
      <c r="J27" s="25"/>
      <c r="K27" s="11">
        <v>2.5</v>
      </c>
      <c r="L27" s="21">
        <v>15</v>
      </c>
      <c r="M27" s="25"/>
      <c r="N27" s="12">
        <v>46129</v>
      </c>
    </row>
    <row r="28" spans="1:14" x14ac:dyDescent="0.2">
      <c r="A28" s="9">
        <v>99200</v>
      </c>
      <c r="B28" s="22">
        <v>46082</v>
      </c>
      <c r="C28" s="23"/>
      <c r="D28" s="10" t="s">
        <v>56</v>
      </c>
      <c r="E28" s="19">
        <v>260400205859</v>
      </c>
      <c r="F28" s="31"/>
      <c r="G28" s="20" t="s">
        <v>81</v>
      </c>
      <c r="H28" s="25"/>
      <c r="I28" s="21">
        <v>12.5</v>
      </c>
      <c r="J28" s="25"/>
      <c r="K28" s="11">
        <v>2.5</v>
      </c>
      <c r="L28" s="21">
        <v>15</v>
      </c>
      <c r="M28" s="25"/>
      <c r="N28" s="12">
        <v>46129</v>
      </c>
    </row>
    <row r="29" spans="1:14" x14ac:dyDescent="0.2">
      <c r="A29" s="9">
        <v>99201</v>
      </c>
      <c r="B29" s="22">
        <v>46082</v>
      </c>
      <c r="C29" s="23"/>
      <c r="D29" s="10" t="s">
        <v>56</v>
      </c>
      <c r="E29" s="19">
        <v>260400205859</v>
      </c>
      <c r="F29" s="31"/>
      <c r="G29" s="20" t="s">
        <v>82</v>
      </c>
      <c r="H29" s="25"/>
      <c r="I29" s="21">
        <v>12.5</v>
      </c>
      <c r="J29" s="25"/>
      <c r="K29" s="11">
        <v>2.5</v>
      </c>
      <c r="L29" s="21">
        <v>15</v>
      </c>
      <c r="M29" s="25"/>
      <c r="N29" s="12">
        <v>46129</v>
      </c>
    </row>
    <row r="30" spans="1:14" x14ac:dyDescent="0.2">
      <c r="A30" s="9">
        <v>99202</v>
      </c>
      <c r="B30" s="22">
        <v>46082</v>
      </c>
      <c r="C30" s="23"/>
      <c r="D30" s="10" t="s">
        <v>56</v>
      </c>
      <c r="E30" s="19" t="s">
        <v>57</v>
      </c>
      <c r="F30" s="31"/>
      <c r="G30" s="20" t="s">
        <v>83</v>
      </c>
      <c r="H30" s="25"/>
      <c r="I30" s="21">
        <v>39.5</v>
      </c>
      <c r="J30" s="25"/>
      <c r="K30" s="11">
        <v>7.9</v>
      </c>
      <c r="L30" s="21">
        <v>47.4</v>
      </c>
      <c r="M30" s="25"/>
      <c r="N30" s="12">
        <v>46129</v>
      </c>
    </row>
    <row r="31" spans="1:14" x14ac:dyDescent="0.2">
      <c r="A31" s="9">
        <v>99203</v>
      </c>
      <c r="B31" s="22">
        <v>46082</v>
      </c>
      <c r="C31" s="23"/>
      <c r="D31" s="10" t="s">
        <v>56</v>
      </c>
      <c r="E31" s="19" t="s">
        <v>57</v>
      </c>
      <c r="F31" s="31"/>
      <c r="G31" s="20" t="s">
        <v>89</v>
      </c>
      <c r="H31" s="25"/>
      <c r="I31" s="21">
        <v>34.5</v>
      </c>
      <c r="J31" s="25"/>
      <c r="K31" s="11">
        <v>6.9</v>
      </c>
      <c r="L31" s="21">
        <v>41.4</v>
      </c>
      <c r="M31" s="25"/>
      <c r="N31" s="12">
        <v>46129</v>
      </c>
    </row>
    <row r="32" spans="1:14" x14ac:dyDescent="0.2">
      <c r="A32" s="9">
        <v>99444</v>
      </c>
      <c r="B32" s="41">
        <v>46112</v>
      </c>
      <c r="C32" s="42"/>
      <c r="D32" s="10" t="s">
        <v>11</v>
      </c>
      <c r="E32" s="43">
        <v>603931792</v>
      </c>
      <c r="F32" s="44"/>
      <c r="G32" s="45" t="s">
        <v>55</v>
      </c>
      <c r="H32" s="46"/>
      <c r="I32" s="37">
        <v>922.72</v>
      </c>
      <c r="J32" s="38"/>
      <c r="K32" s="11">
        <v>184.54</v>
      </c>
      <c r="L32" s="37">
        <v>1107.26</v>
      </c>
      <c r="M32" s="47"/>
      <c r="N32" s="12">
        <v>46129</v>
      </c>
    </row>
    <row r="33" spans="1:14" x14ac:dyDescent="0.2">
      <c r="A33" s="48"/>
      <c r="B33" s="48"/>
      <c r="C33" s="48"/>
      <c r="D33" s="48"/>
      <c r="E33" s="48"/>
      <c r="F33" s="48"/>
      <c r="G33" s="48"/>
      <c r="H33" s="17" t="s">
        <v>40</v>
      </c>
      <c r="I33" s="40">
        <f>SUM(I4:J32)</f>
        <v>11465.3</v>
      </c>
      <c r="J33" s="40"/>
      <c r="K33" s="18">
        <f>SUM(K4:K32)</f>
        <v>1555.0300000000004</v>
      </c>
      <c r="L33" s="40">
        <f>SUM(L4:M32)</f>
        <v>13020.329999999998</v>
      </c>
      <c r="M33" s="40"/>
    </row>
    <row r="36" spans="1:14" x14ac:dyDescent="0.2">
      <c r="A36" s="49" t="s">
        <v>65</v>
      </c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</row>
    <row r="37" spans="1:14" ht="21.75" x14ac:dyDescent="0.2">
      <c r="A37" s="2" t="s">
        <v>0</v>
      </c>
      <c r="B37" s="51" t="s">
        <v>1</v>
      </c>
      <c r="C37" s="52"/>
      <c r="D37" s="3" t="s">
        <v>2</v>
      </c>
      <c r="E37" s="51" t="s">
        <v>3</v>
      </c>
      <c r="F37" s="51"/>
      <c r="G37" s="51" t="s">
        <v>4</v>
      </c>
      <c r="H37" s="51"/>
      <c r="I37" s="53" t="s">
        <v>5</v>
      </c>
      <c r="J37" s="53"/>
      <c r="K37" s="2" t="s">
        <v>6</v>
      </c>
      <c r="L37" s="53" t="s">
        <v>7</v>
      </c>
      <c r="M37" s="53"/>
      <c r="N37" s="4" t="s">
        <v>53</v>
      </c>
    </row>
    <row r="38" spans="1:14" ht="15" customHeight="1" x14ac:dyDescent="0.2">
      <c r="A38" s="13">
        <v>100219</v>
      </c>
      <c r="B38" s="34">
        <v>46108</v>
      </c>
      <c r="C38" s="35"/>
      <c r="D38" s="14" t="s">
        <v>24</v>
      </c>
      <c r="E38" s="36" t="s">
        <v>25</v>
      </c>
      <c r="F38" s="36"/>
      <c r="G38" s="32" t="s">
        <v>68</v>
      </c>
      <c r="H38" s="32"/>
      <c r="I38" s="33">
        <v>35</v>
      </c>
      <c r="J38" s="33"/>
      <c r="K38" s="15">
        <v>0</v>
      </c>
      <c r="L38" s="33">
        <v>35</v>
      </c>
      <c r="M38" s="33"/>
      <c r="N38" s="5">
        <v>46147</v>
      </c>
    </row>
    <row r="39" spans="1:14" ht="15" customHeight="1" x14ac:dyDescent="0.2">
      <c r="A39" s="13">
        <v>100220</v>
      </c>
      <c r="B39" s="34">
        <v>46114</v>
      </c>
      <c r="C39" s="35"/>
      <c r="D39" s="14" t="s">
        <v>24</v>
      </c>
      <c r="E39" s="36" t="s">
        <v>25</v>
      </c>
      <c r="F39" s="36"/>
      <c r="G39" s="32" t="s">
        <v>69</v>
      </c>
      <c r="H39" s="32"/>
      <c r="I39" s="33">
        <v>275.95999999999998</v>
      </c>
      <c r="J39" s="33"/>
      <c r="K39" s="15">
        <v>55.19</v>
      </c>
      <c r="L39" s="33">
        <v>331.15</v>
      </c>
      <c r="M39" s="33"/>
      <c r="N39" s="5">
        <v>46147</v>
      </c>
    </row>
    <row r="40" spans="1:14" ht="15" customHeight="1" x14ac:dyDescent="0.2">
      <c r="A40" s="13">
        <v>100221</v>
      </c>
      <c r="B40" s="34">
        <v>46127</v>
      </c>
      <c r="C40" s="35"/>
      <c r="D40" s="14" t="s">
        <v>24</v>
      </c>
      <c r="E40" s="36" t="s">
        <v>25</v>
      </c>
      <c r="F40" s="36"/>
      <c r="G40" s="32" t="s">
        <v>70</v>
      </c>
      <c r="H40" s="32"/>
      <c r="I40" s="33">
        <v>7.6599999999999993</v>
      </c>
      <c r="J40" s="33"/>
      <c r="K40" s="15">
        <v>1.53</v>
      </c>
      <c r="L40" s="33">
        <v>9.19</v>
      </c>
      <c r="M40" s="33"/>
      <c r="N40" s="5">
        <v>46147</v>
      </c>
    </row>
    <row r="41" spans="1:14" ht="15" customHeight="1" x14ac:dyDescent="0.2">
      <c r="A41" s="13">
        <v>100222</v>
      </c>
      <c r="B41" s="34">
        <v>46129</v>
      </c>
      <c r="C41" s="35"/>
      <c r="D41" s="14" t="s">
        <v>24</v>
      </c>
      <c r="E41" s="36" t="s">
        <v>25</v>
      </c>
      <c r="F41" s="36"/>
      <c r="G41" s="32" t="s">
        <v>71</v>
      </c>
      <c r="H41" s="32"/>
      <c r="I41" s="33">
        <v>509.16999999999996</v>
      </c>
      <c r="J41" s="33"/>
      <c r="K41" s="15">
        <v>0</v>
      </c>
      <c r="L41" s="33">
        <v>509.16999999999996</v>
      </c>
      <c r="M41" s="33"/>
      <c r="N41" s="5">
        <v>46147</v>
      </c>
    </row>
    <row r="42" spans="1:14" ht="27" customHeight="1" x14ac:dyDescent="0.2">
      <c r="A42" s="13">
        <v>100223</v>
      </c>
      <c r="B42" s="34">
        <v>46132</v>
      </c>
      <c r="C42" s="35"/>
      <c r="D42" s="14" t="s">
        <v>24</v>
      </c>
      <c r="E42" s="36" t="s">
        <v>25</v>
      </c>
      <c r="F42" s="36"/>
      <c r="G42" s="32" t="s">
        <v>72</v>
      </c>
      <c r="H42" s="32"/>
      <c r="I42" s="33">
        <v>47.5</v>
      </c>
      <c r="J42" s="33"/>
      <c r="K42" s="15">
        <v>9.5</v>
      </c>
      <c r="L42" s="33">
        <v>57</v>
      </c>
      <c r="M42" s="33"/>
      <c r="N42" s="5">
        <v>46147</v>
      </c>
    </row>
    <row r="43" spans="1:14" ht="15" customHeight="1" x14ac:dyDescent="0.2">
      <c r="A43" s="13">
        <v>100224</v>
      </c>
      <c r="B43" s="34">
        <v>46108</v>
      </c>
      <c r="C43" s="35"/>
      <c r="D43" s="14" t="s">
        <v>24</v>
      </c>
      <c r="E43" s="36" t="s">
        <v>26</v>
      </c>
      <c r="F43" s="36"/>
      <c r="G43" s="32" t="s">
        <v>59</v>
      </c>
      <c r="H43" s="32"/>
      <c r="I43" s="33">
        <v>6.88</v>
      </c>
      <c r="J43" s="33"/>
      <c r="K43" s="15">
        <v>1.3699999999999999</v>
      </c>
      <c r="L43" s="33">
        <v>8.25</v>
      </c>
      <c r="M43" s="33"/>
      <c r="N43" s="5">
        <v>46147</v>
      </c>
    </row>
    <row r="44" spans="1:14" ht="15" customHeight="1" x14ac:dyDescent="0.2">
      <c r="A44" s="13">
        <v>100225</v>
      </c>
      <c r="B44" s="34">
        <v>46127</v>
      </c>
      <c r="C44" s="35"/>
      <c r="D44" s="14" t="s">
        <v>24</v>
      </c>
      <c r="E44" s="36" t="s">
        <v>26</v>
      </c>
      <c r="F44" s="36"/>
      <c r="G44" s="32" t="s">
        <v>27</v>
      </c>
      <c r="H44" s="32"/>
      <c r="I44" s="33">
        <v>13.99</v>
      </c>
      <c r="J44" s="33"/>
      <c r="K44" s="15">
        <v>0</v>
      </c>
      <c r="L44" s="33">
        <v>13.99</v>
      </c>
      <c r="M44" s="33"/>
      <c r="N44" s="5">
        <v>46147</v>
      </c>
    </row>
    <row r="45" spans="1:14" ht="15" customHeight="1" x14ac:dyDescent="0.2">
      <c r="A45" s="13">
        <v>100226</v>
      </c>
      <c r="B45" s="34">
        <v>46126</v>
      </c>
      <c r="C45" s="35"/>
      <c r="D45" s="14" t="s">
        <v>24</v>
      </c>
      <c r="E45" s="36" t="s">
        <v>26</v>
      </c>
      <c r="F45" s="36"/>
      <c r="G45" s="32" t="s">
        <v>28</v>
      </c>
      <c r="H45" s="32"/>
      <c r="I45" s="33">
        <v>14.61</v>
      </c>
      <c r="J45" s="33"/>
      <c r="K45" s="15">
        <v>2.94</v>
      </c>
      <c r="L45" s="33">
        <v>17.55</v>
      </c>
      <c r="M45" s="33"/>
      <c r="N45" s="5">
        <v>46147</v>
      </c>
    </row>
    <row r="46" spans="1:14" ht="15" customHeight="1" x14ac:dyDescent="0.2">
      <c r="A46" s="13">
        <v>100227</v>
      </c>
      <c r="B46" s="34">
        <v>46135</v>
      </c>
      <c r="C46" s="35"/>
      <c r="D46" s="14" t="s">
        <v>24</v>
      </c>
      <c r="E46" s="36" t="s">
        <v>26</v>
      </c>
      <c r="F46" s="36"/>
      <c r="G46" s="32" t="s">
        <v>29</v>
      </c>
      <c r="H46" s="32"/>
      <c r="I46" s="33">
        <v>11.940000000000001</v>
      </c>
      <c r="J46" s="33"/>
      <c r="K46" s="15">
        <v>2.3899999999999997</v>
      </c>
      <c r="L46" s="33">
        <v>14.330000000000002</v>
      </c>
      <c r="M46" s="33"/>
      <c r="N46" s="5">
        <v>46147</v>
      </c>
    </row>
    <row r="47" spans="1:14" ht="21" customHeight="1" x14ac:dyDescent="0.2">
      <c r="A47" s="13">
        <v>100228</v>
      </c>
      <c r="B47" s="34">
        <v>46114</v>
      </c>
      <c r="C47" s="35"/>
      <c r="D47" s="14" t="s">
        <v>24</v>
      </c>
      <c r="E47" s="36" t="s">
        <v>60</v>
      </c>
      <c r="F47" s="36"/>
      <c r="G47" s="32" t="s">
        <v>61</v>
      </c>
      <c r="H47" s="32"/>
      <c r="I47" s="33">
        <v>90.960000000000008</v>
      </c>
      <c r="J47" s="33"/>
      <c r="K47" s="15">
        <v>0</v>
      </c>
      <c r="L47" s="33">
        <v>90.960000000000008</v>
      </c>
      <c r="M47" s="33"/>
      <c r="N47" s="5">
        <v>46147</v>
      </c>
    </row>
    <row r="48" spans="1:14" ht="33.75" customHeight="1" x14ac:dyDescent="0.2">
      <c r="A48" s="13">
        <v>100229</v>
      </c>
      <c r="B48" s="34">
        <v>46120</v>
      </c>
      <c r="C48" s="35"/>
      <c r="D48" s="14" t="s">
        <v>24</v>
      </c>
      <c r="E48" s="36" t="s">
        <v>60</v>
      </c>
      <c r="F48" s="36"/>
      <c r="G48" s="32" t="s">
        <v>62</v>
      </c>
      <c r="H48" s="32"/>
      <c r="I48" s="33">
        <v>510.09</v>
      </c>
      <c r="J48" s="33"/>
      <c r="K48" s="15">
        <v>0</v>
      </c>
      <c r="L48" s="33">
        <v>510.09</v>
      </c>
      <c r="M48" s="33"/>
      <c r="N48" s="5">
        <v>46147</v>
      </c>
    </row>
    <row r="49" spans="1:14" ht="15" customHeight="1" x14ac:dyDescent="0.2">
      <c r="A49" s="13">
        <v>100230</v>
      </c>
      <c r="B49" s="34">
        <v>46122</v>
      </c>
      <c r="C49" s="35"/>
      <c r="D49" s="14" t="s">
        <v>24</v>
      </c>
      <c r="E49" s="36" t="s">
        <v>60</v>
      </c>
      <c r="F49" s="36"/>
      <c r="G49" s="32" t="s">
        <v>63</v>
      </c>
      <c r="H49" s="32"/>
      <c r="I49" s="33">
        <v>13.330000000000002</v>
      </c>
      <c r="J49" s="33"/>
      <c r="K49" s="15">
        <v>2.67</v>
      </c>
      <c r="L49" s="33">
        <v>16</v>
      </c>
      <c r="M49" s="33"/>
      <c r="N49" s="5">
        <v>46147</v>
      </c>
    </row>
    <row r="50" spans="1:14" ht="15" customHeight="1" x14ac:dyDescent="0.2">
      <c r="A50" s="13">
        <v>100231</v>
      </c>
      <c r="B50" s="34">
        <v>46108</v>
      </c>
      <c r="C50" s="35"/>
      <c r="D50" s="14" t="s">
        <v>24</v>
      </c>
      <c r="E50" s="36" t="s">
        <v>30</v>
      </c>
      <c r="F50" s="36"/>
      <c r="G50" s="32" t="s">
        <v>64</v>
      </c>
      <c r="H50" s="32"/>
      <c r="I50" s="33">
        <v>3.3</v>
      </c>
      <c r="J50" s="33"/>
      <c r="K50" s="15">
        <v>0</v>
      </c>
      <c r="L50" s="33">
        <v>3.3</v>
      </c>
      <c r="M50" s="33"/>
      <c r="N50" s="5">
        <v>46147</v>
      </c>
    </row>
    <row r="51" spans="1:14" ht="15" customHeight="1" x14ac:dyDescent="0.2">
      <c r="A51" s="13">
        <v>100232</v>
      </c>
      <c r="B51" s="34">
        <v>46127</v>
      </c>
      <c r="C51" s="35"/>
      <c r="D51" s="14" t="s">
        <v>24</v>
      </c>
      <c r="E51" s="36" t="s">
        <v>30</v>
      </c>
      <c r="F51" s="36"/>
      <c r="G51" s="32" t="s">
        <v>73</v>
      </c>
      <c r="H51" s="32"/>
      <c r="I51" s="33">
        <v>67.97999999999999</v>
      </c>
      <c r="J51" s="33"/>
      <c r="K51" s="15">
        <v>13.6</v>
      </c>
      <c r="L51" s="33">
        <v>81.579999999999984</v>
      </c>
      <c r="M51" s="33"/>
      <c r="N51" s="5">
        <v>46147</v>
      </c>
    </row>
    <row r="52" spans="1:14" ht="15" customHeight="1" x14ac:dyDescent="0.2">
      <c r="A52" s="13">
        <v>100233</v>
      </c>
      <c r="B52" s="34">
        <v>46127</v>
      </c>
      <c r="C52" s="35"/>
      <c r="D52" s="14" t="s">
        <v>24</v>
      </c>
      <c r="E52" s="36" t="s">
        <v>30</v>
      </c>
      <c r="F52" s="36"/>
      <c r="G52" s="32" t="s">
        <v>31</v>
      </c>
      <c r="H52" s="32"/>
      <c r="I52" s="33">
        <v>4.7200000000000006</v>
      </c>
      <c r="J52" s="33"/>
      <c r="K52" s="15">
        <v>0.95</v>
      </c>
      <c r="L52" s="33">
        <v>5.6700000000000008</v>
      </c>
      <c r="M52" s="33"/>
      <c r="N52" s="5">
        <v>46147</v>
      </c>
    </row>
    <row r="53" spans="1:14" ht="15" customHeight="1" x14ac:dyDescent="0.2">
      <c r="A53" s="13">
        <v>100234</v>
      </c>
      <c r="B53" s="34">
        <v>46127</v>
      </c>
      <c r="C53" s="35"/>
      <c r="D53" s="14" t="s">
        <v>24</v>
      </c>
      <c r="E53" s="36" t="s">
        <v>30</v>
      </c>
      <c r="F53" s="36"/>
      <c r="G53" s="32" t="s">
        <v>32</v>
      </c>
      <c r="H53" s="32"/>
      <c r="I53" s="33">
        <v>7.49</v>
      </c>
      <c r="J53" s="33"/>
      <c r="K53" s="15">
        <v>1.5</v>
      </c>
      <c r="L53" s="33">
        <v>8.99</v>
      </c>
      <c r="M53" s="33"/>
      <c r="N53" s="5">
        <v>46147</v>
      </c>
    </row>
    <row r="54" spans="1:14" ht="15" customHeight="1" x14ac:dyDescent="0.2">
      <c r="A54" s="13">
        <v>100235</v>
      </c>
      <c r="B54" s="34">
        <v>46129</v>
      </c>
      <c r="C54" s="35"/>
      <c r="D54" s="14" t="s">
        <v>24</v>
      </c>
      <c r="E54" s="36" t="s">
        <v>30</v>
      </c>
      <c r="F54" s="36"/>
      <c r="G54" s="32" t="s">
        <v>88</v>
      </c>
      <c r="H54" s="32"/>
      <c r="I54" s="33">
        <v>12.91</v>
      </c>
      <c r="J54" s="33"/>
      <c r="K54" s="15">
        <v>2.58</v>
      </c>
      <c r="L54" s="33">
        <v>15.49</v>
      </c>
      <c r="M54" s="33"/>
      <c r="N54" s="5">
        <v>46147</v>
      </c>
    </row>
    <row r="55" spans="1:14" ht="15" customHeight="1" x14ac:dyDescent="0.2">
      <c r="A55" s="13">
        <v>100236</v>
      </c>
      <c r="B55" s="34">
        <v>46129</v>
      </c>
      <c r="C55" s="35"/>
      <c r="D55" s="14" t="s">
        <v>24</v>
      </c>
      <c r="E55" s="36" t="s">
        <v>30</v>
      </c>
      <c r="F55" s="36"/>
      <c r="G55" s="32" t="s">
        <v>33</v>
      </c>
      <c r="H55" s="32"/>
      <c r="I55" s="33">
        <v>4.99</v>
      </c>
      <c r="J55" s="33"/>
      <c r="K55" s="15">
        <v>1</v>
      </c>
      <c r="L55" s="33">
        <v>5.99</v>
      </c>
      <c r="M55" s="33"/>
      <c r="N55" s="5">
        <v>46147</v>
      </c>
    </row>
    <row r="56" spans="1:14" ht="15" customHeight="1" x14ac:dyDescent="0.2">
      <c r="A56" s="13">
        <v>100237</v>
      </c>
      <c r="B56" s="34">
        <v>46129</v>
      </c>
      <c r="C56" s="35"/>
      <c r="D56" s="14" t="s">
        <v>24</v>
      </c>
      <c r="E56" s="36" t="s">
        <v>30</v>
      </c>
      <c r="F56" s="36"/>
      <c r="G56" s="32" t="s">
        <v>34</v>
      </c>
      <c r="H56" s="32"/>
      <c r="I56" s="33">
        <v>9.99</v>
      </c>
      <c r="J56" s="33"/>
      <c r="K56" s="15">
        <v>2</v>
      </c>
      <c r="L56" s="33">
        <v>11.99</v>
      </c>
      <c r="M56" s="33"/>
      <c r="N56" s="5">
        <v>46147</v>
      </c>
    </row>
    <row r="57" spans="1:14" ht="27.75" customHeight="1" x14ac:dyDescent="0.2">
      <c r="A57" s="13">
        <v>100238</v>
      </c>
      <c r="B57" s="34">
        <v>46129</v>
      </c>
      <c r="C57" s="35"/>
      <c r="D57" s="14" t="s">
        <v>24</v>
      </c>
      <c r="E57" s="36" t="s">
        <v>30</v>
      </c>
      <c r="F57" s="36"/>
      <c r="G57" s="32" t="s">
        <v>35</v>
      </c>
      <c r="H57" s="32"/>
      <c r="I57" s="33">
        <v>1.25</v>
      </c>
      <c r="J57" s="33"/>
      <c r="K57" s="15">
        <v>0.25</v>
      </c>
      <c r="L57" s="33">
        <v>1.5</v>
      </c>
      <c r="M57" s="33"/>
      <c r="N57" s="5">
        <v>46147</v>
      </c>
    </row>
    <row r="58" spans="1:14" ht="15" customHeight="1" x14ac:dyDescent="0.2">
      <c r="A58" s="13">
        <v>100239</v>
      </c>
      <c r="B58" s="34">
        <v>46134</v>
      </c>
      <c r="C58" s="35"/>
      <c r="D58" s="14" t="s">
        <v>24</v>
      </c>
      <c r="E58" s="36" t="s">
        <v>30</v>
      </c>
      <c r="F58" s="36"/>
      <c r="G58" s="32" t="s">
        <v>36</v>
      </c>
      <c r="H58" s="32"/>
      <c r="I58" s="33">
        <v>5.34</v>
      </c>
      <c r="J58" s="33"/>
      <c r="K58" s="15">
        <v>1.0699999999999998</v>
      </c>
      <c r="L58" s="33">
        <v>6.41</v>
      </c>
      <c r="M58" s="33"/>
      <c r="N58" s="5">
        <v>46147</v>
      </c>
    </row>
    <row r="59" spans="1:14" ht="15" customHeight="1" x14ac:dyDescent="0.2">
      <c r="A59" s="13">
        <v>100240</v>
      </c>
      <c r="B59" s="34">
        <v>46134</v>
      </c>
      <c r="C59" s="35"/>
      <c r="D59" s="14" t="s">
        <v>24</v>
      </c>
      <c r="E59" s="36" t="s">
        <v>30</v>
      </c>
      <c r="F59" s="36"/>
      <c r="G59" s="32" t="s">
        <v>37</v>
      </c>
      <c r="H59" s="32"/>
      <c r="I59" s="33">
        <v>4.2200000000000006</v>
      </c>
      <c r="J59" s="33"/>
      <c r="K59" s="15">
        <v>0.84000000000000008</v>
      </c>
      <c r="L59" s="33">
        <v>5.0600000000000005</v>
      </c>
      <c r="M59" s="33"/>
      <c r="N59" s="5">
        <v>46147</v>
      </c>
    </row>
    <row r="60" spans="1:14" ht="15" customHeight="1" x14ac:dyDescent="0.2">
      <c r="A60" s="13">
        <v>100241</v>
      </c>
      <c r="B60" s="34">
        <v>46134</v>
      </c>
      <c r="C60" s="35"/>
      <c r="D60" s="14" t="s">
        <v>24</v>
      </c>
      <c r="E60" s="36" t="s">
        <v>30</v>
      </c>
      <c r="F60" s="36"/>
      <c r="G60" s="32" t="s">
        <v>38</v>
      </c>
      <c r="H60" s="32"/>
      <c r="I60" s="33">
        <v>356</v>
      </c>
      <c r="J60" s="33"/>
      <c r="K60" s="15">
        <v>71.2</v>
      </c>
      <c r="L60" s="33">
        <v>427.2</v>
      </c>
      <c r="M60" s="33"/>
      <c r="N60" s="5">
        <v>46147</v>
      </c>
    </row>
    <row r="61" spans="1:14" ht="15" customHeight="1" x14ac:dyDescent="0.2">
      <c r="A61" s="13">
        <v>100242</v>
      </c>
      <c r="B61" s="34">
        <v>46136</v>
      </c>
      <c r="C61" s="35"/>
      <c r="D61" s="14" t="s">
        <v>24</v>
      </c>
      <c r="E61" s="36" t="s">
        <v>30</v>
      </c>
      <c r="F61" s="36"/>
      <c r="G61" s="32" t="s">
        <v>39</v>
      </c>
      <c r="H61" s="32"/>
      <c r="I61" s="33">
        <v>2.7</v>
      </c>
      <c r="J61" s="33"/>
      <c r="K61" s="15">
        <v>0.54</v>
      </c>
      <c r="L61" s="33">
        <v>3.24</v>
      </c>
      <c r="M61" s="33"/>
      <c r="N61" s="5">
        <v>46147</v>
      </c>
    </row>
    <row r="62" spans="1:14" x14ac:dyDescent="0.2">
      <c r="A62" s="48"/>
      <c r="B62" s="48"/>
      <c r="C62" s="48"/>
      <c r="D62" s="48"/>
      <c r="E62" s="48"/>
      <c r="F62" s="48"/>
      <c r="G62" s="54" t="s">
        <v>40</v>
      </c>
      <c r="H62" s="54"/>
      <c r="I62" s="55">
        <f>SUM(I38:J61)</f>
        <v>2017.98</v>
      </c>
      <c r="J62" s="55"/>
      <c r="K62" s="16">
        <f>SUM(K38:K61)</f>
        <v>171.11999999999998</v>
      </c>
      <c r="L62" s="55">
        <f>SUM(L38:M61)</f>
        <v>2189.0999999999995</v>
      </c>
      <c r="M62" s="55"/>
    </row>
  </sheetData>
  <mergeCells count="285">
    <mergeCell ref="G62:H62"/>
    <mergeCell ref="I62:J62"/>
    <mergeCell ref="L62:M62"/>
    <mergeCell ref="A62:F62"/>
    <mergeCell ref="G61:H61"/>
    <mergeCell ref="I61:J61"/>
    <mergeCell ref="B61:C61"/>
    <mergeCell ref="E61:F61"/>
    <mergeCell ref="L61:M61"/>
    <mergeCell ref="G60:H60"/>
    <mergeCell ref="I60:J60"/>
    <mergeCell ref="B60:C60"/>
    <mergeCell ref="E60:F60"/>
    <mergeCell ref="L60:M60"/>
    <mergeCell ref="G42:H42"/>
    <mergeCell ref="I42:J42"/>
    <mergeCell ref="B42:C42"/>
    <mergeCell ref="E42:F42"/>
    <mergeCell ref="L42:M42"/>
    <mergeCell ref="E56:F56"/>
    <mergeCell ref="G55:H55"/>
    <mergeCell ref="L55:M55"/>
    <mergeCell ref="I55:J55"/>
    <mergeCell ref="B55:C55"/>
    <mergeCell ref="E55:F55"/>
    <mergeCell ref="G54:H54"/>
    <mergeCell ref="L54:M54"/>
    <mergeCell ref="I54:J54"/>
    <mergeCell ref="B54:C54"/>
    <mergeCell ref="E54:F54"/>
    <mergeCell ref="G53:H53"/>
    <mergeCell ref="L53:M53"/>
    <mergeCell ref="I53:J53"/>
    <mergeCell ref="G41:H41"/>
    <mergeCell ref="I41:J41"/>
    <mergeCell ref="B41:C41"/>
    <mergeCell ref="E41:F41"/>
    <mergeCell ref="L41:M41"/>
    <mergeCell ref="G40:H40"/>
    <mergeCell ref="I40:J40"/>
    <mergeCell ref="B40:C40"/>
    <mergeCell ref="E40:F40"/>
    <mergeCell ref="L40:M40"/>
    <mergeCell ref="L31:M31"/>
    <mergeCell ref="B30:C30"/>
    <mergeCell ref="E30:F30"/>
    <mergeCell ref="G30:H30"/>
    <mergeCell ref="I30:J30"/>
    <mergeCell ref="L30:M30"/>
    <mergeCell ref="G39:H39"/>
    <mergeCell ref="I39:J39"/>
    <mergeCell ref="B39:C39"/>
    <mergeCell ref="E39:F39"/>
    <mergeCell ref="L39:M39"/>
    <mergeCell ref="A36:N36"/>
    <mergeCell ref="B37:C37"/>
    <mergeCell ref="E37:F37"/>
    <mergeCell ref="I37:J37"/>
    <mergeCell ref="G38:H38"/>
    <mergeCell ref="I38:J38"/>
    <mergeCell ref="B38:C38"/>
    <mergeCell ref="E38:F38"/>
    <mergeCell ref="L38:M38"/>
    <mergeCell ref="G37:H37"/>
    <mergeCell ref="L37:M37"/>
    <mergeCell ref="I33:J33"/>
    <mergeCell ref="L33:M33"/>
    <mergeCell ref="I26:J26"/>
    <mergeCell ref="L26:M26"/>
    <mergeCell ref="B32:C32"/>
    <mergeCell ref="E32:F32"/>
    <mergeCell ref="G32:H32"/>
    <mergeCell ref="I32:J32"/>
    <mergeCell ref="L32:M32"/>
    <mergeCell ref="A33:G33"/>
    <mergeCell ref="B29:C29"/>
    <mergeCell ref="E29:F29"/>
    <mergeCell ref="G29:H29"/>
    <mergeCell ref="I29:J29"/>
    <mergeCell ref="L29:M29"/>
    <mergeCell ref="B28:C28"/>
    <mergeCell ref="E28:F28"/>
    <mergeCell ref="G28:H28"/>
    <mergeCell ref="I28:J28"/>
    <mergeCell ref="L28:M28"/>
    <mergeCell ref="B31:C31"/>
    <mergeCell ref="E31:F31"/>
    <mergeCell ref="G31:H31"/>
    <mergeCell ref="I31:J31"/>
    <mergeCell ref="B12:C12"/>
    <mergeCell ref="I12:J12"/>
    <mergeCell ref="E12:F12"/>
    <mergeCell ref="G12:H12"/>
    <mergeCell ref="E13:F13"/>
    <mergeCell ref="E27:F27"/>
    <mergeCell ref="G27:H27"/>
    <mergeCell ref="I27:J27"/>
    <mergeCell ref="L27:M27"/>
    <mergeCell ref="B26:C26"/>
    <mergeCell ref="E26:F26"/>
    <mergeCell ref="G26:H26"/>
    <mergeCell ref="B8:C8"/>
    <mergeCell ref="E8:F8"/>
    <mergeCell ref="G8:H8"/>
    <mergeCell ref="L12:M12"/>
    <mergeCell ref="B5:C5"/>
    <mergeCell ref="L13:M13"/>
    <mergeCell ref="A1:N1"/>
    <mergeCell ref="A2:N2"/>
    <mergeCell ref="B24:C24"/>
    <mergeCell ref="E24:F24"/>
    <mergeCell ref="I24:J24"/>
    <mergeCell ref="I17:J17"/>
    <mergeCell ref="I18:J18"/>
    <mergeCell ref="L17:M17"/>
    <mergeCell ref="L18:M18"/>
    <mergeCell ref="B16:C16"/>
    <mergeCell ref="B17:C17"/>
    <mergeCell ref="B18:C18"/>
    <mergeCell ref="E17:F17"/>
    <mergeCell ref="E18:F18"/>
    <mergeCell ref="G13:H13"/>
    <mergeCell ref="G17:H17"/>
    <mergeCell ref="G18:H18"/>
    <mergeCell ref="E15:F15"/>
    <mergeCell ref="G10:H10"/>
    <mergeCell ref="G11:H11"/>
    <mergeCell ref="I10:J10"/>
    <mergeCell ref="I11:J11"/>
    <mergeCell ref="E10:F10"/>
    <mergeCell ref="L10:M10"/>
    <mergeCell ref="E11:F11"/>
    <mergeCell ref="L11:M11"/>
    <mergeCell ref="B9:C9"/>
    <mergeCell ref="E9:F9"/>
    <mergeCell ref="G9:H9"/>
    <mergeCell ref="I9:J9"/>
    <mergeCell ref="L9:M9"/>
    <mergeCell ref="G57:H57"/>
    <mergeCell ref="L57:M57"/>
    <mergeCell ref="I57:J57"/>
    <mergeCell ref="B57:C57"/>
    <mergeCell ref="E57:F57"/>
    <mergeCell ref="G56:H56"/>
    <mergeCell ref="L56:M56"/>
    <mergeCell ref="I56:J56"/>
    <mergeCell ref="B56:C56"/>
    <mergeCell ref="G59:H59"/>
    <mergeCell ref="L59:M59"/>
    <mergeCell ref="I59:J59"/>
    <mergeCell ref="B59:C59"/>
    <mergeCell ref="E59:F59"/>
    <mergeCell ref="G58:H58"/>
    <mergeCell ref="L58:M58"/>
    <mergeCell ref="I58:J58"/>
    <mergeCell ref="B58:C58"/>
    <mergeCell ref="E58:F58"/>
    <mergeCell ref="B53:C53"/>
    <mergeCell ref="E53:F53"/>
    <mergeCell ref="G52:H52"/>
    <mergeCell ref="L52:M52"/>
    <mergeCell ref="I52:J52"/>
    <mergeCell ref="B52:C52"/>
    <mergeCell ref="E52:F52"/>
    <mergeCell ref="G51:H51"/>
    <mergeCell ref="L51:M51"/>
    <mergeCell ref="I51:J51"/>
    <mergeCell ref="B51:C51"/>
    <mergeCell ref="E51:F51"/>
    <mergeCell ref="G50:H50"/>
    <mergeCell ref="L50:M50"/>
    <mergeCell ref="I50:J50"/>
    <mergeCell ref="B50:C50"/>
    <mergeCell ref="E50:F50"/>
    <mergeCell ref="G49:H49"/>
    <mergeCell ref="L49:M49"/>
    <mergeCell ref="I49:J49"/>
    <mergeCell ref="B49:C49"/>
    <mergeCell ref="E49:F49"/>
    <mergeCell ref="G48:H48"/>
    <mergeCell ref="L48:M48"/>
    <mergeCell ref="I48:J48"/>
    <mergeCell ref="B48:C48"/>
    <mergeCell ref="E48:F48"/>
    <mergeCell ref="G47:H47"/>
    <mergeCell ref="L47:M47"/>
    <mergeCell ref="I47:J47"/>
    <mergeCell ref="B47:C47"/>
    <mergeCell ref="E47:F47"/>
    <mergeCell ref="G46:H46"/>
    <mergeCell ref="L46:M46"/>
    <mergeCell ref="I46:J46"/>
    <mergeCell ref="B46:C46"/>
    <mergeCell ref="E46:F46"/>
    <mergeCell ref="G45:H45"/>
    <mergeCell ref="L45:M45"/>
    <mergeCell ref="I45:J45"/>
    <mergeCell ref="B45:C45"/>
    <mergeCell ref="E45:F45"/>
    <mergeCell ref="G23:H23"/>
    <mergeCell ref="I23:J23"/>
    <mergeCell ref="L23:M23"/>
    <mergeCell ref="B22:C22"/>
    <mergeCell ref="E22:F22"/>
    <mergeCell ref="G22:H22"/>
    <mergeCell ref="I22:J22"/>
    <mergeCell ref="L22:M22"/>
    <mergeCell ref="G44:H44"/>
    <mergeCell ref="L44:M44"/>
    <mergeCell ref="I44:J44"/>
    <mergeCell ref="B44:C44"/>
    <mergeCell ref="E44:F44"/>
    <mergeCell ref="G43:H43"/>
    <mergeCell ref="L43:M43"/>
    <mergeCell ref="I43:J43"/>
    <mergeCell ref="B43:C43"/>
    <mergeCell ref="E43:F43"/>
    <mergeCell ref="B25:C25"/>
    <mergeCell ref="E25:F25"/>
    <mergeCell ref="G25:H25"/>
    <mergeCell ref="I25:J25"/>
    <mergeCell ref="L25:M25"/>
    <mergeCell ref="B27:C27"/>
    <mergeCell ref="G24:H24"/>
    <mergeCell ref="L24:M24"/>
    <mergeCell ref="B19:C19"/>
    <mergeCell ref="E19:F19"/>
    <mergeCell ref="G19:H19"/>
    <mergeCell ref="I19:J19"/>
    <mergeCell ref="L19:M19"/>
    <mergeCell ref="B14:C14"/>
    <mergeCell ref="E14:F14"/>
    <mergeCell ref="G14:H14"/>
    <mergeCell ref="I14:J14"/>
    <mergeCell ref="L14:M14"/>
    <mergeCell ref="B21:C21"/>
    <mergeCell ref="E21:F21"/>
    <mergeCell ref="G21:H21"/>
    <mergeCell ref="I21:J21"/>
    <mergeCell ref="L21:M21"/>
    <mergeCell ref="B20:C20"/>
    <mergeCell ref="E20:F20"/>
    <mergeCell ref="G20:H20"/>
    <mergeCell ref="I20:J20"/>
    <mergeCell ref="L20:M20"/>
    <mergeCell ref="B23:C23"/>
    <mergeCell ref="E23:F23"/>
    <mergeCell ref="B6:C6"/>
    <mergeCell ref="E6:F6"/>
    <mergeCell ref="G6:H6"/>
    <mergeCell ref="G16:H16"/>
    <mergeCell ref="L16:M16"/>
    <mergeCell ref="E16:F16"/>
    <mergeCell ref="I16:J16"/>
    <mergeCell ref="G15:H15"/>
    <mergeCell ref="L15:M15"/>
    <mergeCell ref="B15:C15"/>
    <mergeCell ref="I15:J15"/>
    <mergeCell ref="I8:J8"/>
    <mergeCell ref="L8:M8"/>
    <mergeCell ref="B7:C7"/>
    <mergeCell ref="E7:F7"/>
    <mergeCell ref="G7:H7"/>
    <mergeCell ref="I7:J7"/>
    <mergeCell ref="L7:M7"/>
    <mergeCell ref="B13:C13"/>
    <mergeCell ref="I13:J13"/>
    <mergeCell ref="L6:M6"/>
    <mergeCell ref="I6:J6"/>
    <mergeCell ref="B10:C10"/>
    <mergeCell ref="B11:C11"/>
    <mergeCell ref="E5:F5"/>
    <mergeCell ref="G5:H5"/>
    <mergeCell ref="I5:J5"/>
    <mergeCell ref="B4:C4"/>
    <mergeCell ref="E4:F4"/>
    <mergeCell ref="G4:H4"/>
    <mergeCell ref="I4:J4"/>
    <mergeCell ref="L4:M4"/>
    <mergeCell ref="B3:C3"/>
    <mergeCell ref="E3:F3"/>
    <mergeCell ref="G3:H3"/>
    <mergeCell ref="I3:J3"/>
    <mergeCell ref="L3:M3"/>
    <mergeCell ref="L5:M5"/>
  </mergeCells>
  <pageMargins left="0.25" right="0.25" top="0.75" bottom="0.75" header="0.3" footer="0.3"/>
  <pageSetup paperSize="9" scale="7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0bf440-f76c-482a-9ce2-35c54b6728dc">
      <Terms xmlns="http://schemas.microsoft.com/office/infopath/2007/PartnerControls"/>
    </lcf76f155ced4ddcb4097134ff3c332f>
    <TaxCatchAll xmlns="9c812a9a-031c-4ac9-8d4d-6863ba6e928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891CA46ECE8E43B8599341AF5E98AE" ma:contentTypeVersion="18" ma:contentTypeDescription="Create a new document." ma:contentTypeScope="" ma:versionID="3660fb3432387eb523cba9c5fe432612">
  <xsd:schema xmlns:xsd="http://www.w3.org/2001/XMLSchema" xmlns:xs="http://www.w3.org/2001/XMLSchema" xmlns:p="http://schemas.microsoft.com/office/2006/metadata/properties" xmlns:ns2="f80bf440-f76c-482a-9ce2-35c54b6728dc" xmlns:ns3="9c812a9a-031c-4ac9-8d4d-6863ba6e9288" targetNamespace="http://schemas.microsoft.com/office/2006/metadata/properties" ma:root="true" ma:fieldsID="717ee3b36b5c965106d8fd2be95f1f6e" ns2:_="" ns3:_="">
    <xsd:import namespace="f80bf440-f76c-482a-9ce2-35c54b6728dc"/>
    <xsd:import namespace="9c812a9a-031c-4ac9-8d4d-6863ba6e92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bf440-f76c-482a-9ce2-35c54b6728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f1744ca-e981-46e7-8327-cd4cc389d2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812a9a-031c-4ac9-8d4d-6863ba6e928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fd7847a-2430-4a49-ba58-33dd6ca6afc0}" ma:internalName="TaxCatchAll" ma:showField="CatchAllData" ma:web="9c812a9a-031c-4ac9-8d4d-6863ba6e92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ADDFE0-7732-4A26-8A99-8FE12D00A745}">
  <ds:schemaRefs>
    <ds:schemaRef ds:uri="http://schemas.microsoft.com/office/2006/metadata/properties"/>
    <ds:schemaRef ds:uri="http://schemas.microsoft.com/office/infopath/2007/PartnerControls"/>
    <ds:schemaRef ds:uri="f80bf440-f76c-482a-9ce2-35c54b6728dc"/>
    <ds:schemaRef ds:uri="9c812a9a-031c-4ac9-8d4d-6863ba6e9288"/>
  </ds:schemaRefs>
</ds:datastoreItem>
</file>

<file path=customXml/itemProps2.xml><?xml version="1.0" encoding="utf-8"?>
<ds:datastoreItem xmlns:ds="http://schemas.openxmlformats.org/officeDocument/2006/customXml" ds:itemID="{ED526B75-3B9D-4B36-8A83-C9906E0148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2D64A0-7FB4-4E6A-8737-0293FB3CDB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0bf440-f76c-482a-9ce2-35c54b6728dc"/>
    <ds:schemaRef ds:uri="9c812a9a-031c-4ac9-8d4d-6863ba6e92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Day Books_ Supplier Transactio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Jacob</dc:creator>
  <cp:lastModifiedBy>Sharon Petela</cp:lastModifiedBy>
  <cp:lastPrinted>2026-05-12T10:35:41Z</cp:lastPrinted>
  <dcterms:created xsi:type="dcterms:W3CDTF">2026-05-11T15:23:33Z</dcterms:created>
  <dcterms:modified xsi:type="dcterms:W3CDTF">2026-05-28T13:57:29Z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0x0101009A891CA46ECE8E43B8599341AF5E98AE</vt:lpwstr>
  </property>
  <property fmtid="{D5CDD505-2E9C-101B-9397-08002B2CF9AE}" pid="3" name="MediaServiceImageTags">
    <vt:lpwstr/>
  </property>
</Properties>
</file>