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inance Committee - 22nd April 2026/"/>
    </mc:Choice>
  </mc:AlternateContent>
  <xr:revisionPtr revIDLastSave="2" documentId="14_{0A39B2FA-6983-49F8-B966-67F47E2895A3}" xr6:coauthVersionLast="47" xr6:coauthVersionMax="47" xr10:uidLastSave="{7987419B-E085-42CB-8CE2-E899D508AC27}"/>
  <bookViews>
    <workbookView xWindow="28680" yWindow="-120" windowWidth="29040" windowHeight="15720" xr2:uid="{00000000-000D-0000-FFFF-FFFF00000000}"/>
  </bookViews>
  <sheets>
    <sheet name="Day Books_ Supplier Transac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K76" i="1"/>
  <c r="I76" i="1"/>
  <c r="L31" i="1"/>
  <c r="K31" i="1"/>
  <c r="I31" i="1"/>
</calcChain>
</file>

<file path=xl/sharedStrings.xml><?xml version="1.0" encoding="utf-8"?>
<sst xmlns="http://schemas.openxmlformats.org/spreadsheetml/2006/main" count="237" uniqueCount="106">
  <si>
    <t>Tran No.</t>
  </si>
  <si>
    <t>Date</t>
  </si>
  <si>
    <t>A/C  Ref</t>
  </si>
  <si>
    <t>Inv Ref</t>
  </si>
  <si>
    <t>Details</t>
  </si>
  <si>
    <t>Net Amount</t>
  </si>
  <si>
    <t>Tax Amount</t>
  </si>
  <si>
    <t>Gross Amount</t>
  </si>
  <si>
    <t>ADIMAGE</t>
  </si>
  <si>
    <t>VI/0765367</t>
  </si>
  <si>
    <t>Office - 1/4ly Printer Lease</t>
  </si>
  <si>
    <t>BARCSEL</t>
  </si>
  <si>
    <t>VODAFONE</t>
  </si>
  <si>
    <t>691566353046</t>
  </si>
  <si>
    <t>13 Mobile Phone  Network Mar 2026</t>
  </si>
  <si>
    <t>BRITGAS</t>
  </si>
  <si>
    <t>603931700</t>
  </si>
  <si>
    <t>603931701</t>
  </si>
  <si>
    <t>JC CR Gas-18/02-15/03/2026</t>
  </si>
  <si>
    <t>STGLO002</t>
  </si>
  <si>
    <t>62313704</t>
  </si>
  <si>
    <t>61972202</t>
  </si>
  <si>
    <t>61880400</t>
  </si>
  <si>
    <t>66987325</t>
  </si>
  <si>
    <t>A1MAINT</t>
  </si>
  <si>
    <t>603931793</t>
  </si>
  <si>
    <t>6033938133</t>
  </si>
  <si>
    <t>BRIGHTHR</t>
  </si>
  <si>
    <t>Bright HR-Mar -2026</t>
  </si>
  <si>
    <t>SUEZ001</t>
  </si>
  <si>
    <t>34023038</t>
  </si>
  <si>
    <t>12GA</t>
  </si>
  <si>
    <t>All sites-Dishwasher salt</t>
  </si>
  <si>
    <t>BC-Milk for Bowls Meeting</t>
  </si>
  <si>
    <t>BC-Replacement Bowls Gate Keys</t>
  </si>
  <si>
    <t>Youth - Replace Storage cupboard keys</t>
  </si>
  <si>
    <t>Office – Refreshments for Watermark Town Workshop</t>
  </si>
  <si>
    <t>Office – Kitchen Roll</t>
  </si>
  <si>
    <t>All Sites – Dishwasher Rinse Aid</t>
  </si>
  <si>
    <t>Youth-Office keys</t>
  </si>
  <si>
    <t>12GB</t>
  </si>
  <si>
    <t>Supplier for Youth Work Session</t>
  </si>
  <si>
    <t>12SP</t>
  </si>
  <si>
    <t>Youth-Blood Kit x 2 for skate park</t>
  </si>
  <si>
    <t>MAINST</t>
  </si>
  <si>
    <t>SAGE001</t>
  </si>
  <si>
    <t>Totals:</t>
  </si>
  <si>
    <t>Payment Date</t>
  </si>
  <si>
    <t>U003268991</t>
  </si>
  <si>
    <t>BC-Rates April 2026/27</t>
  </si>
  <si>
    <t>BW-Rates April 2026/27</t>
  </si>
  <si>
    <t>JC-Rates April 2026/27</t>
  </si>
  <si>
    <t>Rates Office April 26/27</t>
  </si>
  <si>
    <t>Printer Consumable Jan 2026</t>
  </si>
  <si>
    <t>BW Gas-22/01-21/02/2026</t>
  </si>
  <si>
    <t>BC Electricity 26/01-25/02/2026</t>
  </si>
  <si>
    <t>260300203781*</t>
  </si>
  <si>
    <t>260300203781**</t>
  </si>
  <si>
    <t>Office-4G-Router Mar 2026</t>
  </si>
  <si>
    <t>Office -9 Soft Phone Mar-2026</t>
  </si>
  <si>
    <t>JC-1x soft phone Mar 2026</t>
  </si>
  <si>
    <t>BW-1x Soft Phone Mar-2026</t>
  </si>
  <si>
    <t>BC-1 x Soft Phone Mar 2026</t>
  </si>
  <si>
    <t>INV22295926</t>
  </si>
  <si>
    <t>Sage Account + Payroll Mar 2026</t>
  </si>
  <si>
    <t>BC Gas-29/01-28/02/2026</t>
  </si>
  <si>
    <t>BW electricity 08/02-07/03/2026</t>
  </si>
  <si>
    <t>BC-General Waste Collection -Feb 2026</t>
  </si>
  <si>
    <t>BW-General Waste Collection Feb-2026</t>
  </si>
  <si>
    <t>JC-General Waste Collection Feb-2026</t>
  </si>
  <si>
    <t>BC-Replace 2 Extension  Leads</t>
  </si>
  <si>
    <t>Skate Park – Smarty Router SIM Card</t>
  </si>
  <si>
    <t>12IB</t>
  </si>
  <si>
    <t>Prime Membership (monthly) 04/03/2026 – 31/03/2026</t>
  </si>
  <si>
    <t>Decor and resources for IWD events</t>
  </si>
  <si>
    <t>Paper marketing for IWD (frame)</t>
  </si>
  <si>
    <t>Food for IWD</t>
  </si>
  <si>
    <t>Bag for Life IWD</t>
  </si>
  <si>
    <t>Food and drink supplies for IWD events</t>
  </si>
  <si>
    <t>12PF</t>
  </si>
  <si>
    <t>All sites – Cleaning supplies</t>
  </si>
  <si>
    <t>JC – Non-drinking water + Alcohol sign</t>
  </si>
  <si>
    <t>12PF*</t>
  </si>
  <si>
    <t>BC – Non-drinking water + Alcohol signs</t>
  </si>
  <si>
    <t>All sites – Filtration masks</t>
  </si>
  <si>
    <t>12WD</t>
  </si>
  <si>
    <t>Office – Toilet flush handle</t>
  </si>
  <si>
    <t>Street bin – Sticker</t>
  </si>
  <si>
    <t>BW – Decorating materials</t>
  </si>
  <si>
    <t>JC – Materials for hardcourt</t>
  </si>
  <si>
    <t>MOC – Replacement gloves</t>
  </si>
  <si>
    <t>JC – Bolts for coach bolts</t>
  </si>
  <si>
    <t>Skate park – Silicone</t>
  </si>
  <si>
    <t>BARCLAYS SELECT CARD PAYMENTS  - DD PAID 07/04/2026</t>
  </si>
  <si>
    <t>JC Gas-15/02-14/03/2026</t>
  </si>
  <si>
    <t>JC Electricity 01/02-28/02/2026</t>
  </si>
  <si>
    <t>Youth-Food for Thursday session</t>
  </si>
  <si>
    <t>BC-Replace 2 Street litter bin keys</t>
  </si>
  <si>
    <t>JC-Full Fibre broadband Mar 2026</t>
  </si>
  <si>
    <t>BW-Full fibre Broadband Mar 2026</t>
  </si>
  <si>
    <t>DBS Check- Youth staff</t>
  </si>
  <si>
    <t>Youth Work Training x3</t>
  </si>
  <si>
    <t>Office Full fibre Broadband-March 2026</t>
  </si>
  <si>
    <t>Refunds / Cashback from Suppliers</t>
  </si>
  <si>
    <t xml:space="preserve"> 8.BRADLEY STOKE TOWN COUNCIL</t>
  </si>
  <si>
    <t>8.4 - DIRECT DEBITS PAID UP TO 10TH APRIL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</si>
</sst>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0"/>
      <name val="Tahoma"/>
    </font>
    <font>
      <b/>
      <sz val="10"/>
      <color rgb="FF000000"/>
      <name val="Tahoma"/>
    </font>
    <font>
      <sz val="8"/>
      <color rgb="FF000000"/>
      <name val="Tahoma"/>
    </font>
    <font>
      <b/>
      <u/>
      <sz val="8"/>
      <color rgb="FF000000"/>
      <name val="Tahoma"/>
    </font>
    <font>
      <u/>
      <sz val="8"/>
      <color rgb="FF000000"/>
      <name val="Tahoma"/>
    </font>
    <font>
      <b/>
      <u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8"/>
      <color rgb="FF00000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2" fontId="3" fillId="3" borderId="0" xfId="0" applyNumberFormat="1" applyFont="1" applyFill="1" applyAlignment="1">
      <alignment horizontal="right"/>
    </xf>
    <xf numFmtId="0" fontId="1" fillId="3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4" fontId="7" fillId="0" borderId="1" xfId="0" applyNumberFormat="1" applyFont="1" applyBorder="1"/>
    <xf numFmtId="2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11" fillId="0" borderId="0" xfId="0" applyFont="1"/>
    <xf numFmtId="0" fontId="6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/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7" fillId="0" borderId="1" xfId="0" applyFont="1" applyBorder="1"/>
    <xf numFmtId="0" fontId="6" fillId="4" borderId="1" xfId="0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2" fontId="5" fillId="3" borderId="0" xfId="0" applyNumberFormat="1" applyFont="1" applyFill="1" applyAlignment="1">
      <alignment horizontal="right"/>
    </xf>
    <xf numFmtId="0" fontId="1" fillId="3" borderId="5" xfId="0" applyFont="1" applyFill="1" applyBorder="1"/>
    <xf numFmtId="0" fontId="12" fillId="3" borderId="0" xfId="0" applyFont="1" applyFill="1"/>
    <xf numFmtId="2" fontId="10" fillId="3" borderId="0" xfId="0" applyNumberFormat="1" applyFont="1" applyFill="1" applyAlignment="1">
      <alignment horizontal="left"/>
    </xf>
    <xf numFmtId="2" fontId="6" fillId="3" borderId="0" xfId="0" applyNumberFormat="1" applyFont="1" applyFill="1" applyAlignment="1">
      <alignment horizontal="left"/>
    </xf>
    <xf numFmtId="2" fontId="10" fillId="4" borderId="4" xfId="0" applyNumberFormat="1" applyFont="1" applyFill="1" applyBorder="1" applyAlignment="1">
      <alignment horizontal="right"/>
    </xf>
    <xf numFmtId="14" fontId="7" fillId="0" borderId="1" xfId="0" applyNumberFormat="1" applyFont="1" applyBorder="1"/>
    <xf numFmtId="0" fontId="7" fillId="0" borderId="1" xfId="0" applyFont="1" applyBorder="1"/>
    <xf numFmtId="2" fontId="7" fillId="0" borderId="1" xfId="0" applyNumberFormat="1" applyFont="1" applyBorder="1"/>
    <xf numFmtId="0" fontId="6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6" fillId="4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wrapText="1"/>
    </xf>
    <xf numFmtId="0" fontId="12" fillId="4" borderId="1" xfId="0" applyFont="1" applyFill="1" applyBorder="1"/>
    <xf numFmtId="2" fontId="10" fillId="4" borderId="1" xfId="0" applyNumberFormat="1" applyFont="1" applyFill="1" applyBorder="1" applyAlignment="1">
      <alignment horizontal="left"/>
    </xf>
    <xf numFmtId="0" fontId="11" fillId="0" borderId="1" xfId="0" applyFont="1" applyBorder="1"/>
    <xf numFmtId="0" fontId="10" fillId="5" borderId="1" xfId="0" applyFont="1" applyFill="1" applyBorder="1"/>
    <xf numFmtId="0" fontId="11" fillId="5" borderId="1" xfId="0" applyFont="1" applyFill="1" applyBorder="1"/>
    <xf numFmtId="0" fontId="13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4" fontId="3" fillId="3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/>
    <xf numFmtId="14" fontId="8" fillId="0" borderId="1" xfId="0" applyNumberFormat="1" applyFont="1" applyBorder="1" applyAlignment="1">
      <alignment horizontal="left"/>
    </xf>
    <xf numFmtId="14" fontId="3" fillId="3" borderId="2" xfId="0" applyNumberFormat="1" applyFon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1" fontId="1" fillId="3" borderId="1" xfId="0" applyNumberFormat="1" applyFont="1" applyFill="1" applyBorder="1"/>
    <xf numFmtId="0" fontId="8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4" xfId="0" applyFont="1" applyBorder="1"/>
    <xf numFmtId="0" fontId="10" fillId="4" borderId="4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10" fillId="4" borderId="4" xfId="0" applyNumberFormat="1" applyFont="1" applyFill="1" applyBorder="1" applyAlignment="1">
      <alignment horizontal="right"/>
    </xf>
    <xf numFmtId="0" fontId="13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view="pageBreakPreview" zoomScale="120" zoomScaleNormal="160" zoomScaleSheetLayoutView="120" workbookViewId="0">
      <selection activeCell="G11" sqref="G11:H11"/>
    </sheetView>
  </sheetViews>
  <sheetFormatPr defaultRowHeight="12.75" x14ac:dyDescent="0.2"/>
  <cols>
    <col min="1" max="1" width="5.7109375" style="1" customWidth="1"/>
    <col min="2" max="2" width="8.42578125" style="1" customWidth="1"/>
    <col min="3" max="3" width="0.85546875" style="1" customWidth="1"/>
    <col min="4" max="4" width="8.140625" style="1" customWidth="1"/>
    <col min="5" max="5" width="1.5703125" style="1" customWidth="1"/>
    <col min="6" max="7" width="10.140625" style="1" customWidth="1"/>
    <col min="8" max="8" width="18" style="1" customWidth="1"/>
    <col min="9" max="9" width="5.28515625" style="1" customWidth="1"/>
    <col min="10" max="10" width="5" style="1" customWidth="1"/>
    <col min="11" max="11" width="8.5703125" style="1" customWidth="1"/>
    <col min="12" max="12" width="4.140625" style="1" customWidth="1"/>
    <col min="13" max="13" width="7" style="1" customWidth="1"/>
    <col min="14" max="14" width="9.140625" style="1" customWidth="1"/>
    <col min="15" max="16384" width="9.140625" style="1"/>
  </cols>
  <sheetData>
    <row r="1" spans="1:16" x14ac:dyDescent="0.2">
      <c r="A1" s="69" t="s">
        <v>104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x14ac:dyDescent="0.2">
      <c r="A2" s="68" t="s">
        <v>105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ht="27.75" customHeight="1" x14ac:dyDescent="0.2">
      <c r="A3" s="5" t="s">
        <v>0</v>
      </c>
      <c r="B3" s="46" t="s">
        <v>1</v>
      </c>
      <c r="C3" s="47"/>
      <c r="D3" s="4" t="s">
        <v>2</v>
      </c>
      <c r="E3" s="46" t="s">
        <v>3</v>
      </c>
      <c r="F3" s="47"/>
      <c r="G3" s="46" t="s">
        <v>4</v>
      </c>
      <c r="H3" s="47"/>
      <c r="I3" s="48" t="s">
        <v>5</v>
      </c>
      <c r="J3" s="49"/>
      <c r="K3" s="5" t="s">
        <v>6</v>
      </c>
      <c r="L3" s="50" t="s">
        <v>7</v>
      </c>
      <c r="M3" s="51"/>
      <c r="N3" s="6" t="s">
        <v>47</v>
      </c>
    </row>
    <row r="4" spans="1:16" x14ac:dyDescent="0.2">
      <c r="A4" s="9">
        <v>95982</v>
      </c>
      <c r="B4" s="52">
        <v>46113</v>
      </c>
      <c r="C4" s="53"/>
      <c r="D4" s="10" t="s">
        <v>8</v>
      </c>
      <c r="E4" s="54" t="s">
        <v>9</v>
      </c>
      <c r="F4" s="53"/>
      <c r="G4" s="54" t="s">
        <v>10</v>
      </c>
      <c r="H4" s="53"/>
      <c r="I4" s="55">
        <v>286.91999999999996</v>
      </c>
      <c r="J4" s="53"/>
      <c r="K4" s="8">
        <v>57.379999999999995</v>
      </c>
      <c r="L4" s="55">
        <v>344.29999999999995</v>
      </c>
      <c r="M4" s="53"/>
      <c r="N4" s="7">
        <v>46113</v>
      </c>
    </row>
    <row r="5" spans="1:16" x14ac:dyDescent="0.2">
      <c r="A5" s="9">
        <v>99293</v>
      </c>
      <c r="B5" s="52">
        <v>46092</v>
      </c>
      <c r="C5" s="53"/>
      <c r="D5" s="10" t="s">
        <v>12</v>
      </c>
      <c r="E5" s="54" t="s">
        <v>13</v>
      </c>
      <c r="F5" s="53"/>
      <c r="G5" s="54" t="s">
        <v>14</v>
      </c>
      <c r="H5" s="53"/>
      <c r="I5" s="55">
        <v>137.31</v>
      </c>
      <c r="J5" s="53"/>
      <c r="K5" s="8">
        <v>27.46</v>
      </c>
      <c r="L5" s="55">
        <v>164.77</v>
      </c>
      <c r="M5" s="53"/>
      <c r="N5" s="7">
        <v>46106</v>
      </c>
    </row>
    <row r="6" spans="1:16" x14ac:dyDescent="0.2">
      <c r="A6" s="9">
        <v>99295</v>
      </c>
      <c r="B6" s="52">
        <v>46097</v>
      </c>
      <c r="C6" s="53"/>
      <c r="D6" s="10" t="s">
        <v>15</v>
      </c>
      <c r="E6" s="54" t="s">
        <v>16</v>
      </c>
      <c r="F6" s="53"/>
      <c r="G6" s="56" t="s">
        <v>94</v>
      </c>
      <c r="H6" s="53"/>
      <c r="I6" s="55">
        <v>1507.67</v>
      </c>
      <c r="J6" s="53"/>
      <c r="K6" s="8">
        <v>301.53000000000003</v>
      </c>
      <c r="L6" s="55">
        <v>1809.2</v>
      </c>
      <c r="M6" s="53"/>
      <c r="N6" s="7">
        <v>46111</v>
      </c>
    </row>
    <row r="7" spans="1:16" x14ac:dyDescent="0.2">
      <c r="A7" s="9">
        <v>99296</v>
      </c>
      <c r="B7" s="52">
        <v>46097</v>
      </c>
      <c r="C7" s="53"/>
      <c r="D7" s="10" t="s">
        <v>15</v>
      </c>
      <c r="E7" s="54" t="s">
        <v>17</v>
      </c>
      <c r="F7" s="53"/>
      <c r="G7" s="54" t="s">
        <v>18</v>
      </c>
      <c r="H7" s="53"/>
      <c r="I7" s="55">
        <v>178.09</v>
      </c>
      <c r="J7" s="53"/>
      <c r="K7" s="8">
        <v>35.61</v>
      </c>
      <c r="L7" s="55">
        <v>213.7</v>
      </c>
      <c r="M7" s="53"/>
      <c r="N7" s="7">
        <v>46111</v>
      </c>
    </row>
    <row r="8" spans="1:16" x14ac:dyDescent="0.2">
      <c r="A8" s="9">
        <v>99300</v>
      </c>
      <c r="B8" s="52">
        <v>46113</v>
      </c>
      <c r="C8" s="53"/>
      <c r="D8" s="10" t="s">
        <v>19</v>
      </c>
      <c r="E8" s="54" t="s">
        <v>20</v>
      </c>
      <c r="F8" s="53"/>
      <c r="G8" s="56" t="s">
        <v>49</v>
      </c>
      <c r="H8" s="53"/>
      <c r="I8" s="55">
        <v>980</v>
      </c>
      <c r="J8" s="53"/>
      <c r="K8" s="8">
        <v>0</v>
      </c>
      <c r="L8" s="55">
        <v>980</v>
      </c>
      <c r="M8" s="53"/>
      <c r="N8" s="7">
        <v>46119</v>
      </c>
    </row>
    <row r="9" spans="1:16" x14ac:dyDescent="0.2">
      <c r="A9" s="9">
        <v>99301</v>
      </c>
      <c r="B9" s="52">
        <v>46113</v>
      </c>
      <c r="C9" s="53"/>
      <c r="D9" s="10" t="s">
        <v>19</v>
      </c>
      <c r="E9" s="54" t="s">
        <v>21</v>
      </c>
      <c r="F9" s="53"/>
      <c r="G9" s="56" t="s">
        <v>50</v>
      </c>
      <c r="H9" s="53"/>
      <c r="I9" s="55">
        <v>357.4</v>
      </c>
      <c r="J9" s="53"/>
      <c r="K9" s="8">
        <v>0</v>
      </c>
      <c r="L9" s="55">
        <v>357.4</v>
      </c>
      <c r="M9" s="53"/>
      <c r="N9" s="7">
        <v>46119</v>
      </c>
      <c r="O9" s="2"/>
      <c r="P9" s="3"/>
    </row>
    <row r="10" spans="1:16" x14ac:dyDescent="0.2">
      <c r="A10" s="9">
        <v>99302</v>
      </c>
      <c r="B10" s="52">
        <v>46113</v>
      </c>
      <c r="C10" s="53"/>
      <c r="D10" s="10" t="s">
        <v>19</v>
      </c>
      <c r="E10" s="54" t="s">
        <v>22</v>
      </c>
      <c r="F10" s="53"/>
      <c r="G10" s="56" t="s">
        <v>51</v>
      </c>
      <c r="H10" s="53"/>
      <c r="I10" s="55">
        <v>931</v>
      </c>
      <c r="J10" s="53"/>
      <c r="K10" s="8">
        <v>0</v>
      </c>
      <c r="L10" s="55">
        <v>931</v>
      </c>
      <c r="M10" s="53"/>
      <c r="N10" s="7">
        <v>46119</v>
      </c>
      <c r="O10" s="2"/>
      <c r="P10" s="3"/>
    </row>
    <row r="11" spans="1:16" x14ac:dyDescent="0.2">
      <c r="A11" s="9">
        <v>99303</v>
      </c>
      <c r="B11" s="52">
        <v>46113</v>
      </c>
      <c r="C11" s="53"/>
      <c r="D11" s="10" t="s">
        <v>19</v>
      </c>
      <c r="E11" s="54" t="s">
        <v>23</v>
      </c>
      <c r="F11" s="53"/>
      <c r="G11" s="56" t="s">
        <v>52</v>
      </c>
      <c r="H11" s="53"/>
      <c r="I11" s="55">
        <v>1234</v>
      </c>
      <c r="J11" s="53"/>
      <c r="K11" s="8">
        <v>0</v>
      </c>
      <c r="L11" s="55">
        <v>1234</v>
      </c>
      <c r="M11" s="53"/>
      <c r="N11" s="7">
        <v>46119</v>
      </c>
    </row>
    <row r="12" spans="1:16" x14ac:dyDescent="0.2">
      <c r="A12" s="9">
        <v>98780</v>
      </c>
      <c r="B12" s="59">
        <v>46053</v>
      </c>
      <c r="C12" s="60"/>
      <c r="D12" s="10" t="s">
        <v>24</v>
      </c>
      <c r="E12" s="54">
        <v>57162</v>
      </c>
      <c r="F12" s="54"/>
      <c r="G12" s="56" t="s">
        <v>53</v>
      </c>
      <c r="H12" s="56"/>
      <c r="I12" s="55">
        <v>554.79</v>
      </c>
      <c r="J12" s="55"/>
      <c r="K12" s="8">
        <v>110.95</v>
      </c>
      <c r="L12" s="55">
        <v>665.74</v>
      </c>
      <c r="M12" s="55"/>
      <c r="N12" s="7">
        <v>46091</v>
      </c>
    </row>
    <row r="13" spans="1:16" x14ac:dyDescent="0.2">
      <c r="A13" s="9">
        <v>99048</v>
      </c>
      <c r="B13" s="52">
        <v>46080</v>
      </c>
      <c r="C13" s="53"/>
      <c r="D13" s="10" t="s">
        <v>15</v>
      </c>
      <c r="E13" s="54" t="s">
        <v>25</v>
      </c>
      <c r="F13" s="53"/>
      <c r="G13" s="56" t="s">
        <v>54</v>
      </c>
      <c r="H13" s="53"/>
      <c r="I13" s="55">
        <v>753.95</v>
      </c>
      <c r="J13" s="53"/>
      <c r="K13" s="8">
        <v>150.79</v>
      </c>
      <c r="L13" s="55">
        <v>904.74</v>
      </c>
      <c r="M13" s="53"/>
      <c r="N13" s="7">
        <v>46094</v>
      </c>
    </row>
    <row r="14" spans="1:16" x14ac:dyDescent="0.2">
      <c r="A14" s="9">
        <v>99051</v>
      </c>
      <c r="B14" s="52">
        <v>46080</v>
      </c>
      <c r="C14" s="53"/>
      <c r="D14" s="10" t="s">
        <v>15</v>
      </c>
      <c r="E14" s="54" t="s">
        <v>26</v>
      </c>
      <c r="F14" s="53"/>
      <c r="G14" s="56" t="s">
        <v>55</v>
      </c>
      <c r="H14" s="53"/>
      <c r="I14" s="55">
        <v>669.11</v>
      </c>
      <c r="J14" s="53"/>
      <c r="K14" s="8">
        <v>133.82</v>
      </c>
      <c r="L14" s="55">
        <v>802.93</v>
      </c>
      <c r="M14" s="53"/>
      <c r="N14" s="7">
        <v>46094</v>
      </c>
    </row>
    <row r="15" spans="1:16" x14ac:dyDescent="0.2">
      <c r="A15" s="9">
        <v>99469</v>
      </c>
      <c r="B15" s="52">
        <v>46110</v>
      </c>
      <c r="C15" s="53"/>
      <c r="D15" s="10" t="s">
        <v>27</v>
      </c>
      <c r="E15" s="57" t="s">
        <v>48</v>
      </c>
      <c r="F15" s="57"/>
      <c r="G15" s="54" t="s">
        <v>28</v>
      </c>
      <c r="H15" s="53"/>
      <c r="I15" s="55">
        <v>137.69999999999999</v>
      </c>
      <c r="J15" s="53"/>
      <c r="K15" s="8">
        <v>27.54</v>
      </c>
      <c r="L15" s="55">
        <v>165.23999999999998</v>
      </c>
      <c r="M15" s="53"/>
      <c r="N15" s="7">
        <v>46112</v>
      </c>
    </row>
    <row r="16" spans="1:16" x14ac:dyDescent="0.2">
      <c r="A16" s="9">
        <v>99494</v>
      </c>
      <c r="B16" s="52">
        <v>46081</v>
      </c>
      <c r="C16" s="53"/>
      <c r="D16" s="10" t="s">
        <v>29</v>
      </c>
      <c r="E16" s="54" t="s">
        <v>30</v>
      </c>
      <c r="F16" s="53"/>
      <c r="G16" s="56" t="s">
        <v>67</v>
      </c>
      <c r="H16" s="53"/>
      <c r="I16" s="55">
        <v>284.85000000000002</v>
      </c>
      <c r="J16" s="53"/>
      <c r="K16" s="8">
        <v>56.97</v>
      </c>
      <c r="L16" s="55">
        <v>341.82</v>
      </c>
      <c r="M16" s="53"/>
      <c r="N16" s="7">
        <v>46112</v>
      </c>
    </row>
    <row r="17" spans="1:14" x14ac:dyDescent="0.2">
      <c r="A17" s="9">
        <v>99495</v>
      </c>
      <c r="B17" s="52">
        <v>46081</v>
      </c>
      <c r="C17" s="53"/>
      <c r="D17" s="10" t="s">
        <v>29</v>
      </c>
      <c r="E17" s="54" t="s">
        <v>30</v>
      </c>
      <c r="F17" s="53"/>
      <c r="G17" s="56" t="s">
        <v>68</v>
      </c>
      <c r="H17" s="53"/>
      <c r="I17" s="55">
        <v>568.37</v>
      </c>
      <c r="J17" s="53"/>
      <c r="K17" s="8">
        <v>113.67</v>
      </c>
      <c r="L17" s="55">
        <v>682.04</v>
      </c>
      <c r="M17" s="53"/>
      <c r="N17" s="7">
        <v>46112</v>
      </c>
    </row>
    <row r="18" spans="1:14" x14ac:dyDescent="0.2">
      <c r="A18" s="9">
        <v>99205</v>
      </c>
      <c r="B18" s="52">
        <v>46081</v>
      </c>
      <c r="C18" s="53"/>
      <c r="D18" s="10" t="s">
        <v>29</v>
      </c>
      <c r="E18" s="54" t="s">
        <v>30</v>
      </c>
      <c r="F18" s="53"/>
      <c r="G18" s="56" t="s">
        <v>69</v>
      </c>
      <c r="H18" s="53"/>
      <c r="I18" s="55">
        <v>150.99</v>
      </c>
      <c r="J18" s="53"/>
      <c r="K18" s="8">
        <v>30.2</v>
      </c>
      <c r="L18" s="55">
        <v>181.19</v>
      </c>
      <c r="M18" s="53"/>
      <c r="N18" s="7">
        <v>46112</v>
      </c>
    </row>
    <row r="19" spans="1:14" x14ac:dyDescent="0.2">
      <c r="A19" s="9">
        <v>99264</v>
      </c>
      <c r="B19" s="52">
        <v>46089</v>
      </c>
      <c r="C19" s="52"/>
      <c r="D19" s="11" t="s">
        <v>15</v>
      </c>
      <c r="E19" s="54">
        <v>603938134</v>
      </c>
      <c r="F19" s="54"/>
      <c r="G19" s="56" t="s">
        <v>66</v>
      </c>
      <c r="H19" s="54"/>
      <c r="I19" s="55">
        <v>377.29</v>
      </c>
      <c r="J19" s="55"/>
      <c r="K19" s="8">
        <v>75.45</v>
      </c>
      <c r="L19" s="55">
        <v>452.74</v>
      </c>
      <c r="M19" s="55"/>
      <c r="N19" s="7">
        <v>46105</v>
      </c>
    </row>
    <row r="20" spans="1:14" x14ac:dyDescent="0.2">
      <c r="A20" s="9">
        <v>99083</v>
      </c>
      <c r="B20" s="52">
        <v>46085</v>
      </c>
      <c r="C20" s="52"/>
      <c r="D20" s="11" t="s">
        <v>15</v>
      </c>
      <c r="E20" s="54">
        <v>603931792</v>
      </c>
      <c r="F20" s="54"/>
      <c r="G20" s="56" t="s">
        <v>65</v>
      </c>
      <c r="H20" s="54"/>
      <c r="I20" s="55">
        <v>1540.67</v>
      </c>
      <c r="J20" s="55"/>
      <c r="K20" s="8">
        <v>308.13</v>
      </c>
      <c r="L20" s="55">
        <v>1848.8</v>
      </c>
      <c r="M20" s="55"/>
      <c r="N20" s="7">
        <v>46099</v>
      </c>
    </row>
    <row r="21" spans="1:14" x14ac:dyDescent="0.2">
      <c r="A21" s="9">
        <v>99050</v>
      </c>
      <c r="B21" s="59">
        <v>46084</v>
      </c>
      <c r="C21" s="60"/>
      <c r="D21" s="11" t="s">
        <v>15</v>
      </c>
      <c r="E21" s="54">
        <v>603938066</v>
      </c>
      <c r="F21" s="54"/>
      <c r="G21" s="56" t="s">
        <v>95</v>
      </c>
      <c r="H21" s="54"/>
      <c r="I21" s="55">
        <v>846.38</v>
      </c>
      <c r="J21" s="55"/>
      <c r="K21" s="8">
        <v>169.27</v>
      </c>
      <c r="L21" s="55">
        <v>1015.65</v>
      </c>
      <c r="M21" s="55"/>
      <c r="N21" s="7">
        <v>46098</v>
      </c>
    </row>
    <row r="22" spans="1:14" ht="21" customHeight="1" x14ac:dyDescent="0.2">
      <c r="A22" s="9">
        <v>99196</v>
      </c>
      <c r="B22" s="52">
        <v>46082</v>
      </c>
      <c r="C22" s="53"/>
      <c r="D22" s="10" t="s">
        <v>44</v>
      </c>
      <c r="E22" s="62">
        <v>260300203781</v>
      </c>
      <c r="F22" s="63"/>
      <c r="G22" s="64" t="s">
        <v>102</v>
      </c>
      <c r="H22" s="65"/>
      <c r="I22" s="55">
        <v>52</v>
      </c>
      <c r="J22" s="53"/>
      <c r="K22" s="8">
        <v>10.4</v>
      </c>
      <c r="L22" s="55">
        <v>62.4</v>
      </c>
      <c r="M22" s="53"/>
      <c r="N22" s="7">
        <v>46097</v>
      </c>
    </row>
    <row r="23" spans="1:14" ht="15" customHeight="1" x14ac:dyDescent="0.2">
      <c r="A23" s="9">
        <v>99197</v>
      </c>
      <c r="B23" s="52">
        <v>46082</v>
      </c>
      <c r="C23" s="53"/>
      <c r="D23" s="10" t="s">
        <v>44</v>
      </c>
      <c r="E23" s="62">
        <v>260300203781</v>
      </c>
      <c r="F23" s="63"/>
      <c r="G23" s="56" t="s">
        <v>58</v>
      </c>
      <c r="H23" s="53"/>
      <c r="I23" s="55">
        <v>32</v>
      </c>
      <c r="J23" s="53"/>
      <c r="K23" s="8">
        <v>6.4</v>
      </c>
      <c r="L23" s="55">
        <v>38.4</v>
      </c>
      <c r="M23" s="53"/>
      <c r="N23" s="7">
        <v>46097</v>
      </c>
    </row>
    <row r="24" spans="1:14" x14ac:dyDescent="0.2">
      <c r="A24" s="9">
        <v>99198</v>
      </c>
      <c r="B24" s="52">
        <v>46082</v>
      </c>
      <c r="C24" s="53"/>
      <c r="D24" s="10" t="s">
        <v>44</v>
      </c>
      <c r="E24" s="62">
        <v>260300203781</v>
      </c>
      <c r="F24" s="63"/>
      <c r="G24" s="56" t="s">
        <v>59</v>
      </c>
      <c r="H24" s="53"/>
      <c r="I24" s="55">
        <v>112.5</v>
      </c>
      <c r="J24" s="53"/>
      <c r="K24" s="8">
        <v>22.5</v>
      </c>
      <c r="L24" s="55">
        <v>135</v>
      </c>
      <c r="M24" s="53"/>
      <c r="N24" s="7">
        <v>46097</v>
      </c>
    </row>
    <row r="25" spans="1:14" x14ac:dyDescent="0.2">
      <c r="A25" s="9">
        <v>99199</v>
      </c>
      <c r="B25" s="52">
        <v>46082</v>
      </c>
      <c r="C25" s="53"/>
      <c r="D25" s="10" t="s">
        <v>44</v>
      </c>
      <c r="E25" s="62">
        <v>260300203781</v>
      </c>
      <c r="F25" s="63"/>
      <c r="G25" s="56" t="s">
        <v>60</v>
      </c>
      <c r="H25" s="53"/>
      <c r="I25" s="55">
        <v>12.5</v>
      </c>
      <c r="J25" s="53"/>
      <c r="K25" s="8">
        <v>2.5</v>
      </c>
      <c r="L25" s="55">
        <v>15</v>
      </c>
      <c r="M25" s="53"/>
      <c r="N25" s="7">
        <v>46097</v>
      </c>
    </row>
    <row r="26" spans="1:14" x14ac:dyDescent="0.2">
      <c r="A26" s="9">
        <v>99200</v>
      </c>
      <c r="B26" s="52">
        <v>46082</v>
      </c>
      <c r="C26" s="53"/>
      <c r="D26" s="10" t="s">
        <v>44</v>
      </c>
      <c r="E26" s="56" t="s">
        <v>56</v>
      </c>
      <c r="F26" s="53"/>
      <c r="G26" s="56" t="s">
        <v>61</v>
      </c>
      <c r="H26" s="53"/>
      <c r="I26" s="55">
        <v>12.5</v>
      </c>
      <c r="J26" s="53"/>
      <c r="K26" s="8">
        <v>2.5</v>
      </c>
      <c r="L26" s="55">
        <v>15</v>
      </c>
      <c r="M26" s="53"/>
      <c r="N26" s="7">
        <v>46097</v>
      </c>
    </row>
    <row r="27" spans="1:14" x14ac:dyDescent="0.2">
      <c r="A27" s="9">
        <v>99201</v>
      </c>
      <c r="B27" s="52">
        <v>46082</v>
      </c>
      <c r="C27" s="53"/>
      <c r="D27" s="10" t="s">
        <v>44</v>
      </c>
      <c r="E27" s="56" t="s">
        <v>57</v>
      </c>
      <c r="F27" s="53"/>
      <c r="G27" s="56" t="s">
        <v>62</v>
      </c>
      <c r="H27" s="53"/>
      <c r="I27" s="55">
        <v>12.5</v>
      </c>
      <c r="J27" s="53"/>
      <c r="K27" s="8">
        <v>2.5</v>
      </c>
      <c r="L27" s="55">
        <v>15</v>
      </c>
      <c r="M27" s="53"/>
      <c r="N27" s="7">
        <v>46097</v>
      </c>
    </row>
    <row r="28" spans="1:14" x14ac:dyDescent="0.2">
      <c r="A28" s="9">
        <v>99202</v>
      </c>
      <c r="B28" s="52">
        <v>46082</v>
      </c>
      <c r="C28" s="53"/>
      <c r="D28" s="10" t="s">
        <v>44</v>
      </c>
      <c r="E28" s="62">
        <v>2603002203601</v>
      </c>
      <c r="F28" s="63"/>
      <c r="G28" s="56" t="s">
        <v>98</v>
      </c>
      <c r="H28" s="53"/>
      <c r="I28" s="55">
        <v>39.5</v>
      </c>
      <c r="J28" s="53"/>
      <c r="K28" s="8">
        <v>7.9</v>
      </c>
      <c r="L28" s="55">
        <v>47.4</v>
      </c>
      <c r="M28" s="53"/>
      <c r="N28" s="7">
        <v>46097</v>
      </c>
    </row>
    <row r="29" spans="1:14" x14ac:dyDescent="0.2">
      <c r="A29" s="9">
        <v>99203</v>
      </c>
      <c r="B29" s="52">
        <v>46082</v>
      </c>
      <c r="C29" s="53"/>
      <c r="D29" s="10" t="s">
        <v>44</v>
      </c>
      <c r="E29" s="62">
        <v>2603002203513</v>
      </c>
      <c r="F29" s="63"/>
      <c r="G29" s="56" t="s">
        <v>99</v>
      </c>
      <c r="H29" s="53"/>
      <c r="I29" s="55">
        <v>34.5</v>
      </c>
      <c r="J29" s="53"/>
      <c r="K29" s="8">
        <v>6.9</v>
      </c>
      <c r="L29" s="55">
        <v>41.4</v>
      </c>
      <c r="M29" s="53"/>
      <c r="N29" s="7">
        <v>46097</v>
      </c>
    </row>
    <row r="30" spans="1:14" x14ac:dyDescent="0.2">
      <c r="A30" s="9">
        <v>99472</v>
      </c>
      <c r="B30" s="52">
        <v>46082</v>
      </c>
      <c r="C30" s="53"/>
      <c r="D30" s="10" t="s">
        <v>45</v>
      </c>
      <c r="E30" s="56" t="s">
        <v>63</v>
      </c>
      <c r="F30" s="53"/>
      <c r="G30" s="56" t="s">
        <v>64</v>
      </c>
      <c r="H30" s="53"/>
      <c r="I30" s="55">
        <v>420.9</v>
      </c>
      <c r="J30" s="53"/>
      <c r="K30" s="8">
        <v>84.179999999999993</v>
      </c>
      <c r="L30" s="55">
        <v>505.08</v>
      </c>
      <c r="M30" s="53"/>
      <c r="N30" s="7">
        <v>46097</v>
      </c>
    </row>
    <row r="31" spans="1:14" ht="15" customHeight="1" x14ac:dyDescent="0.2">
      <c r="A31" s="66"/>
      <c r="B31" s="66"/>
      <c r="C31" s="66"/>
      <c r="D31" s="66"/>
      <c r="E31" s="66"/>
      <c r="F31" s="66"/>
      <c r="G31" s="67" t="s">
        <v>46</v>
      </c>
      <c r="H31" s="67"/>
      <c r="I31" s="70">
        <f>SUM(I4:J30)</f>
        <v>12225.39</v>
      </c>
      <c r="J31" s="71"/>
      <c r="K31" s="29">
        <f>SUM(K4:K30)</f>
        <v>1744.5500000000004</v>
      </c>
      <c r="L31" s="70">
        <f>SUM(L4:M30)</f>
        <v>13969.939999999995</v>
      </c>
      <c r="M31" s="71"/>
    </row>
    <row r="32" spans="1:14" ht="15" customHeight="1" x14ac:dyDescent="0.2">
      <c r="A32" s="3"/>
      <c r="B32" s="3"/>
      <c r="C32" s="3"/>
      <c r="D32" s="3"/>
      <c r="E32" s="3"/>
      <c r="F32" s="3"/>
      <c r="G32" s="23"/>
      <c r="H32" s="23"/>
      <c r="I32" s="24"/>
      <c r="J32" s="3"/>
      <c r="K32" s="24"/>
      <c r="L32" s="24"/>
      <c r="M32" s="25"/>
    </row>
    <row r="33" spans="1:14" x14ac:dyDescent="0.2">
      <c r="A33" s="61" t="s">
        <v>93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4" ht="22.5" customHeight="1" x14ac:dyDescent="0.2">
      <c r="A34" s="14" t="s">
        <v>0</v>
      </c>
      <c r="B34" s="41" t="s">
        <v>1</v>
      </c>
      <c r="C34" s="42"/>
      <c r="D34" s="15" t="s">
        <v>2</v>
      </c>
      <c r="E34" s="41" t="s">
        <v>3</v>
      </c>
      <c r="F34" s="41"/>
      <c r="G34" s="41" t="s">
        <v>4</v>
      </c>
      <c r="H34" s="41"/>
      <c r="I34" s="37" t="s">
        <v>5</v>
      </c>
      <c r="J34" s="37"/>
      <c r="K34" s="14" t="s">
        <v>6</v>
      </c>
      <c r="L34" s="37" t="s">
        <v>7</v>
      </c>
      <c r="M34" s="37"/>
      <c r="N34" s="13" t="s">
        <v>47</v>
      </c>
    </row>
    <row r="35" spans="1:14" ht="15" customHeight="1" x14ac:dyDescent="0.2">
      <c r="A35" s="16">
        <v>99645</v>
      </c>
      <c r="B35" s="58">
        <v>46084</v>
      </c>
      <c r="C35" s="40"/>
      <c r="D35" s="17" t="s">
        <v>11</v>
      </c>
      <c r="E35" s="44" t="s">
        <v>31</v>
      </c>
      <c r="F35" s="44"/>
      <c r="G35" s="44" t="s">
        <v>70</v>
      </c>
      <c r="H35" s="44"/>
      <c r="I35" s="36">
        <v>21.669999999999998</v>
      </c>
      <c r="J35" s="36"/>
      <c r="K35" s="18">
        <v>4.33</v>
      </c>
      <c r="L35" s="36">
        <v>26</v>
      </c>
      <c r="M35" s="36"/>
      <c r="N35" s="7">
        <v>46119</v>
      </c>
    </row>
    <row r="36" spans="1:14" ht="15" customHeight="1" x14ac:dyDescent="0.2">
      <c r="A36" s="16">
        <v>99646</v>
      </c>
      <c r="B36" s="58">
        <v>46087</v>
      </c>
      <c r="C36" s="40"/>
      <c r="D36" s="17" t="s">
        <v>11</v>
      </c>
      <c r="E36" s="44" t="s">
        <v>31</v>
      </c>
      <c r="F36" s="44"/>
      <c r="G36" s="44" t="s">
        <v>97</v>
      </c>
      <c r="H36" s="44"/>
      <c r="I36" s="36">
        <v>10.14</v>
      </c>
      <c r="J36" s="36"/>
      <c r="K36" s="18">
        <v>2.0300000000000002</v>
      </c>
      <c r="L36" s="36">
        <v>12.170000000000002</v>
      </c>
      <c r="M36" s="36"/>
      <c r="N36" s="7">
        <v>46119</v>
      </c>
    </row>
    <row r="37" spans="1:14" ht="15" customHeight="1" x14ac:dyDescent="0.2">
      <c r="A37" s="16">
        <v>99647</v>
      </c>
      <c r="B37" s="58">
        <v>46091</v>
      </c>
      <c r="C37" s="40"/>
      <c r="D37" s="17" t="s">
        <v>11</v>
      </c>
      <c r="E37" s="44" t="s">
        <v>31</v>
      </c>
      <c r="F37" s="44"/>
      <c r="G37" s="44" t="s">
        <v>32</v>
      </c>
      <c r="H37" s="44"/>
      <c r="I37" s="36">
        <v>3.7299999999999995</v>
      </c>
      <c r="J37" s="36"/>
      <c r="K37" s="18">
        <v>0.74</v>
      </c>
      <c r="L37" s="36">
        <v>4.47</v>
      </c>
      <c r="M37" s="36"/>
      <c r="N37" s="7">
        <v>46119</v>
      </c>
    </row>
    <row r="38" spans="1:14" ht="15" customHeight="1" x14ac:dyDescent="0.2">
      <c r="A38" s="16">
        <v>99648</v>
      </c>
      <c r="B38" s="58">
        <v>46093</v>
      </c>
      <c r="C38" s="40"/>
      <c r="D38" s="17" t="s">
        <v>11</v>
      </c>
      <c r="E38" s="44" t="s">
        <v>31</v>
      </c>
      <c r="F38" s="44"/>
      <c r="G38" s="44" t="s">
        <v>33</v>
      </c>
      <c r="H38" s="44"/>
      <c r="I38" s="36">
        <v>0.85</v>
      </c>
      <c r="J38" s="36"/>
      <c r="K38" s="18">
        <v>0</v>
      </c>
      <c r="L38" s="36">
        <v>0.85</v>
      </c>
      <c r="M38" s="36"/>
      <c r="N38" s="7">
        <v>46119</v>
      </c>
    </row>
    <row r="39" spans="1:14" ht="15" customHeight="1" x14ac:dyDescent="0.2">
      <c r="A39" s="16">
        <v>99649</v>
      </c>
      <c r="B39" s="58">
        <v>46098</v>
      </c>
      <c r="C39" s="40"/>
      <c r="D39" s="17" t="s">
        <v>11</v>
      </c>
      <c r="E39" s="44" t="s">
        <v>31</v>
      </c>
      <c r="F39" s="44"/>
      <c r="G39" s="44" t="s">
        <v>34</v>
      </c>
      <c r="H39" s="44"/>
      <c r="I39" s="36">
        <v>40.28</v>
      </c>
      <c r="J39" s="36"/>
      <c r="K39" s="18">
        <v>8.0500000000000007</v>
      </c>
      <c r="L39" s="36">
        <v>48.33</v>
      </c>
      <c r="M39" s="36"/>
      <c r="N39" s="7">
        <v>46119</v>
      </c>
    </row>
    <row r="40" spans="1:14" ht="12.75" customHeight="1" x14ac:dyDescent="0.2">
      <c r="A40" s="16">
        <v>99650</v>
      </c>
      <c r="B40" s="58">
        <v>46098</v>
      </c>
      <c r="C40" s="40"/>
      <c r="D40" s="17" t="s">
        <v>11</v>
      </c>
      <c r="E40" s="44" t="s">
        <v>31</v>
      </c>
      <c r="F40" s="44"/>
      <c r="G40" s="44" t="s">
        <v>35</v>
      </c>
      <c r="H40" s="44"/>
      <c r="I40" s="36">
        <v>8.0599999999999987</v>
      </c>
      <c r="J40" s="36"/>
      <c r="K40" s="18">
        <v>1.61</v>
      </c>
      <c r="L40" s="36">
        <v>9.6699999999999982</v>
      </c>
      <c r="M40" s="36"/>
      <c r="N40" s="7">
        <v>46119</v>
      </c>
    </row>
    <row r="41" spans="1:14" ht="22.5" customHeight="1" x14ac:dyDescent="0.2">
      <c r="A41" s="16">
        <v>99651</v>
      </c>
      <c r="B41" s="58">
        <v>46101</v>
      </c>
      <c r="C41" s="40"/>
      <c r="D41" s="17" t="s">
        <v>11</v>
      </c>
      <c r="E41" s="44" t="s">
        <v>31</v>
      </c>
      <c r="F41" s="44"/>
      <c r="G41" s="45" t="s">
        <v>36</v>
      </c>
      <c r="H41" s="45"/>
      <c r="I41" s="36">
        <v>7.67</v>
      </c>
      <c r="J41" s="36"/>
      <c r="K41" s="18">
        <v>1.53</v>
      </c>
      <c r="L41" s="36">
        <v>9.1999999999999993</v>
      </c>
      <c r="M41" s="36"/>
      <c r="N41" s="7">
        <v>46119</v>
      </c>
    </row>
    <row r="42" spans="1:14" ht="24.75" customHeight="1" x14ac:dyDescent="0.2">
      <c r="A42" s="16">
        <v>99652</v>
      </c>
      <c r="B42" s="58">
        <v>46101</v>
      </c>
      <c r="C42" s="40"/>
      <c r="D42" s="17" t="s">
        <v>11</v>
      </c>
      <c r="E42" s="44" t="s">
        <v>31</v>
      </c>
      <c r="F42" s="44"/>
      <c r="G42" s="45" t="s">
        <v>36</v>
      </c>
      <c r="H42" s="45"/>
      <c r="I42" s="36">
        <v>2.4</v>
      </c>
      <c r="J42" s="36"/>
      <c r="K42" s="18">
        <v>0</v>
      </c>
      <c r="L42" s="36">
        <v>2.4</v>
      </c>
      <c r="M42" s="36"/>
      <c r="N42" s="7">
        <v>46119</v>
      </c>
    </row>
    <row r="43" spans="1:14" ht="15" customHeight="1" x14ac:dyDescent="0.2">
      <c r="A43" s="16">
        <v>99653</v>
      </c>
      <c r="B43" s="58">
        <v>46101</v>
      </c>
      <c r="C43" s="40"/>
      <c r="D43" s="17" t="s">
        <v>11</v>
      </c>
      <c r="E43" s="44" t="s">
        <v>31</v>
      </c>
      <c r="F43" s="44"/>
      <c r="G43" s="44" t="s">
        <v>37</v>
      </c>
      <c r="H43" s="44"/>
      <c r="I43" s="36">
        <v>2.08</v>
      </c>
      <c r="J43" s="36"/>
      <c r="K43" s="18">
        <v>0.42000000000000004</v>
      </c>
      <c r="L43" s="36">
        <v>2.5</v>
      </c>
      <c r="M43" s="36"/>
      <c r="N43" s="7">
        <v>46119</v>
      </c>
    </row>
    <row r="44" spans="1:14" ht="15" customHeight="1" x14ac:dyDescent="0.2">
      <c r="A44" s="16">
        <v>99654</v>
      </c>
      <c r="B44" s="58">
        <v>46101</v>
      </c>
      <c r="C44" s="40"/>
      <c r="D44" s="17" t="s">
        <v>11</v>
      </c>
      <c r="E44" s="44" t="s">
        <v>31</v>
      </c>
      <c r="F44" s="44"/>
      <c r="G44" s="44" t="s">
        <v>38</v>
      </c>
      <c r="H44" s="44"/>
      <c r="I44" s="36">
        <v>5.38</v>
      </c>
      <c r="J44" s="36"/>
      <c r="K44" s="18">
        <v>1.0699999999999998</v>
      </c>
      <c r="L44" s="36">
        <v>6.4499999999999993</v>
      </c>
      <c r="M44" s="36"/>
      <c r="N44" s="7">
        <v>46119</v>
      </c>
    </row>
    <row r="45" spans="1:14" ht="15" customHeight="1" x14ac:dyDescent="0.2">
      <c r="A45" s="16">
        <v>99655</v>
      </c>
      <c r="B45" s="58">
        <v>46105</v>
      </c>
      <c r="C45" s="40"/>
      <c r="D45" s="17" t="s">
        <v>11</v>
      </c>
      <c r="E45" s="44" t="s">
        <v>31</v>
      </c>
      <c r="F45" s="44"/>
      <c r="G45" s="44" t="s">
        <v>39</v>
      </c>
      <c r="H45" s="44"/>
      <c r="I45" s="36">
        <v>33.33</v>
      </c>
      <c r="J45" s="36"/>
      <c r="K45" s="18">
        <v>6.67</v>
      </c>
      <c r="L45" s="36">
        <v>40</v>
      </c>
      <c r="M45" s="36"/>
      <c r="N45" s="7">
        <v>46119</v>
      </c>
    </row>
    <row r="46" spans="1:14" ht="15" customHeight="1" x14ac:dyDescent="0.2">
      <c r="A46" s="16">
        <v>99656</v>
      </c>
      <c r="B46" s="58">
        <v>46083</v>
      </c>
      <c r="C46" s="40"/>
      <c r="D46" s="17" t="s">
        <v>11</v>
      </c>
      <c r="E46" s="44" t="s">
        <v>40</v>
      </c>
      <c r="F46" s="44"/>
      <c r="G46" s="44" t="s">
        <v>71</v>
      </c>
      <c r="H46" s="44"/>
      <c r="I46" s="36">
        <v>13.330000000000002</v>
      </c>
      <c r="J46" s="36"/>
      <c r="K46" s="18">
        <v>2.67</v>
      </c>
      <c r="L46" s="36">
        <v>16</v>
      </c>
      <c r="M46" s="36"/>
      <c r="N46" s="7">
        <v>46119</v>
      </c>
    </row>
    <row r="47" spans="1:14" ht="15" customHeight="1" x14ac:dyDescent="0.2">
      <c r="A47" s="16">
        <v>99657</v>
      </c>
      <c r="B47" s="58">
        <v>46084</v>
      </c>
      <c r="C47" s="40"/>
      <c r="D47" s="17" t="s">
        <v>11</v>
      </c>
      <c r="E47" s="44" t="s">
        <v>40</v>
      </c>
      <c r="F47" s="44"/>
      <c r="G47" s="44" t="s">
        <v>41</v>
      </c>
      <c r="H47" s="44"/>
      <c r="I47" s="36">
        <v>23.580000000000002</v>
      </c>
      <c r="J47" s="36"/>
      <c r="K47" s="18">
        <v>4.7200000000000006</v>
      </c>
      <c r="L47" s="36">
        <v>28.300000000000004</v>
      </c>
      <c r="M47" s="36"/>
      <c r="N47" s="7">
        <v>46119</v>
      </c>
    </row>
    <row r="48" spans="1:14" ht="15" customHeight="1" x14ac:dyDescent="0.2">
      <c r="A48" s="16">
        <v>99658</v>
      </c>
      <c r="B48" s="58">
        <v>46085</v>
      </c>
      <c r="C48" s="40"/>
      <c r="D48" s="17" t="s">
        <v>11</v>
      </c>
      <c r="E48" s="44" t="s">
        <v>40</v>
      </c>
      <c r="F48" s="44"/>
      <c r="G48" s="44" t="s">
        <v>100</v>
      </c>
      <c r="H48" s="44"/>
      <c r="I48" s="36">
        <v>51.25</v>
      </c>
      <c r="J48" s="36"/>
      <c r="K48" s="18">
        <v>10.25</v>
      </c>
      <c r="L48" s="36">
        <v>61.5</v>
      </c>
      <c r="M48" s="36"/>
      <c r="N48" s="7">
        <v>46119</v>
      </c>
    </row>
    <row r="49" spans="1:14" ht="15" customHeight="1" x14ac:dyDescent="0.2">
      <c r="A49" s="16">
        <v>99659</v>
      </c>
      <c r="B49" s="58">
        <v>46086</v>
      </c>
      <c r="C49" s="40"/>
      <c r="D49" s="17" t="s">
        <v>11</v>
      </c>
      <c r="E49" s="44" t="s">
        <v>40</v>
      </c>
      <c r="F49" s="44"/>
      <c r="G49" s="44" t="s">
        <v>41</v>
      </c>
      <c r="H49" s="44"/>
      <c r="I49" s="36">
        <v>21.46</v>
      </c>
      <c r="J49" s="36"/>
      <c r="K49" s="18">
        <v>4.29</v>
      </c>
      <c r="L49" s="36">
        <v>25.75</v>
      </c>
      <c r="M49" s="36"/>
      <c r="N49" s="7">
        <v>46119</v>
      </c>
    </row>
    <row r="50" spans="1:14" x14ac:dyDescent="0.2">
      <c r="A50" s="16">
        <v>99660</v>
      </c>
      <c r="B50" s="58">
        <v>46091</v>
      </c>
      <c r="C50" s="40"/>
      <c r="D50" s="17" t="s">
        <v>11</v>
      </c>
      <c r="E50" s="44" t="s">
        <v>40</v>
      </c>
      <c r="F50" s="44"/>
      <c r="G50" s="44" t="s">
        <v>41</v>
      </c>
      <c r="H50" s="44"/>
      <c r="I50" s="36">
        <v>26.71</v>
      </c>
      <c r="J50" s="36"/>
      <c r="K50" s="18">
        <v>5.34</v>
      </c>
      <c r="L50" s="36">
        <v>32.049999999999997</v>
      </c>
      <c r="M50" s="36"/>
      <c r="N50" s="7">
        <v>46119</v>
      </c>
    </row>
    <row r="51" spans="1:14" x14ac:dyDescent="0.2">
      <c r="A51" s="16">
        <v>99661</v>
      </c>
      <c r="B51" s="58">
        <v>46093</v>
      </c>
      <c r="C51" s="40"/>
      <c r="D51" s="17" t="s">
        <v>11</v>
      </c>
      <c r="E51" s="44" t="s">
        <v>40</v>
      </c>
      <c r="F51" s="44"/>
      <c r="G51" s="44" t="s">
        <v>41</v>
      </c>
      <c r="H51" s="44"/>
      <c r="I51" s="36">
        <v>36.739999999999995</v>
      </c>
      <c r="J51" s="36"/>
      <c r="K51" s="18">
        <v>7.35</v>
      </c>
      <c r="L51" s="36">
        <v>44.089999999999996</v>
      </c>
      <c r="M51" s="36"/>
      <c r="N51" s="7">
        <v>46119</v>
      </c>
    </row>
    <row r="52" spans="1:14" x14ac:dyDescent="0.2">
      <c r="A52" s="16">
        <v>99662</v>
      </c>
      <c r="B52" s="58">
        <v>46105</v>
      </c>
      <c r="C52" s="40"/>
      <c r="D52" s="17" t="s">
        <v>11</v>
      </c>
      <c r="E52" s="44" t="s">
        <v>42</v>
      </c>
      <c r="F52" s="44"/>
      <c r="G52" s="44" t="s">
        <v>43</v>
      </c>
      <c r="H52" s="44"/>
      <c r="I52" s="36">
        <v>477.35</v>
      </c>
      <c r="J52" s="36"/>
      <c r="K52" s="18">
        <v>91.7</v>
      </c>
      <c r="L52" s="36">
        <v>569.05000000000007</v>
      </c>
      <c r="M52" s="36"/>
      <c r="N52" s="7">
        <v>46119</v>
      </c>
    </row>
    <row r="53" spans="1:14" x14ac:dyDescent="0.2">
      <c r="A53" s="16">
        <v>99663</v>
      </c>
      <c r="B53" s="58">
        <v>46105</v>
      </c>
      <c r="C53" s="40"/>
      <c r="D53" s="17" t="s">
        <v>11</v>
      </c>
      <c r="E53" s="44" t="s">
        <v>42</v>
      </c>
      <c r="F53" s="44"/>
      <c r="G53" s="44" t="s">
        <v>101</v>
      </c>
      <c r="H53" s="44"/>
      <c r="I53" s="36">
        <v>94.5</v>
      </c>
      <c r="J53" s="36"/>
      <c r="K53" s="18">
        <v>0</v>
      </c>
      <c r="L53" s="36">
        <v>94.5</v>
      </c>
      <c r="M53" s="36"/>
      <c r="N53" s="7">
        <v>46119</v>
      </c>
    </row>
    <row r="54" spans="1:14" ht="24" customHeight="1" x14ac:dyDescent="0.2">
      <c r="A54" s="16">
        <v>99664</v>
      </c>
      <c r="B54" s="58">
        <v>46085</v>
      </c>
      <c r="C54" s="40"/>
      <c r="D54" s="17" t="s">
        <v>11</v>
      </c>
      <c r="E54" s="44" t="s">
        <v>72</v>
      </c>
      <c r="F54" s="44"/>
      <c r="G54" s="45" t="s">
        <v>73</v>
      </c>
      <c r="H54" s="45"/>
      <c r="I54" s="36">
        <v>3.7399999999999998</v>
      </c>
      <c r="J54" s="36"/>
      <c r="K54" s="18">
        <v>0.75</v>
      </c>
      <c r="L54" s="36">
        <v>4.49</v>
      </c>
      <c r="M54" s="36"/>
      <c r="N54" s="7">
        <v>46119</v>
      </c>
    </row>
    <row r="55" spans="1:14" x14ac:dyDescent="0.2">
      <c r="A55" s="16">
        <v>99665</v>
      </c>
      <c r="B55" s="58">
        <v>46085</v>
      </c>
      <c r="C55" s="40"/>
      <c r="D55" s="17" t="s">
        <v>11</v>
      </c>
      <c r="E55" s="44" t="s">
        <v>72</v>
      </c>
      <c r="F55" s="44"/>
      <c r="G55" s="44" t="s">
        <v>74</v>
      </c>
      <c r="H55" s="44"/>
      <c r="I55" s="36">
        <v>103.67999999999999</v>
      </c>
      <c r="J55" s="36"/>
      <c r="K55" s="18">
        <v>24.330000000000002</v>
      </c>
      <c r="L55" s="36">
        <v>128.01</v>
      </c>
      <c r="M55" s="36"/>
      <c r="N55" s="7">
        <v>46119</v>
      </c>
    </row>
    <row r="56" spans="1:14" x14ac:dyDescent="0.2">
      <c r="A56" s="16">
        <v>99666</v>
      </c>
      <c r="B56" s="58">
        <v>46086</v>
      </c>
      <c r="C56" s="40"/>
      <c r="D56" s="17" t="s">
        <v>11</v>
      </c>
      <c r="E56" s="44" t="s">
        <v>72</v>
      </c>
      <c r="F56" s="44"/>
      <c r="G56" s="44" t="s">
        <v>74</v>
      </c>
      <c r="H56" s="44"/>
      <c r="I56" s="36">
        <v>18.07</v>
      </c>
      <c r="J56" s="36"/>
      <c r="K56" s="18">
        <v>3.6100000000000003</v>
      </c>
      <c r="L56" s="36">
        <v>21.68</v>
      </c>
      <c r="M56" s="36"/>
      <c r="N56" s="7">
        <v>46119</v>
      </c>
    </row>
    <row r="57" spans="1:14" x14ac:dyDescent="0.2">
      <c r="A57" s="16">
        <v>99667</v>
      </c>
      <c r="B57" s="58">
        <v>46087</v>
      </c>
      <c r="C57" s="40"/>
      <c r="D57" s="17" t="s">
        <v>11</v>
      </c>
      <c r="E57" s="44" t="s">
        <v>72</v>
      </c>
      <c r="F57" s="44"/>
      <c r="G57" s="44" t="s">
        <v>75</v>
      </c>
      <c r="H57" s="44"/>
      <c r="I57" s="36">
        <v>35</v>
      </c>
      <c r="J57" s="36"/>
      <c r="K57" s="18">
        <v>7</v>
      </c>
      <c r="L57" s="36">
        <v>42</v>
      </c>
      <c r="M57" s="36"/>
      <c r="N57" s="7">
        <v>46119</v>
      </c>
    </row>
    <row r="58" spans="1:14" x14ac:dyDescent="0.2">
      <c r="A58" s="16">
        <v>99668</v>
      </c>
      <c r="B58" s="58">
        <v>46087</v>
      </c>
      <c r="C58" s="40"/>
      <c r="D58" s="17" t="s">
        <v>11</v>
      </c>
      <c r="E58" s="44" t="s">
        <v>72</v>
      </c>
      <c r="F58" s="44"/>
      <c r="G58" s="44" t="s">
        <v>76</v>
      </c>
      <c r="H58" s="44"/>
      <c r="I58" s="36">
        <v>29.85</v>
      </c>
      <c r="J58" s="36"/>
      <c r="K58" s="18">
        <v>0</v>
      </c>
      <c r="L58" s="36">
        <v>29.85</v>
      </c>
      <c r="M58" s="36"/>
      <c r="N58" s="7">
        <v>46119</v>
      </c>
    </row>
    <row r="59" spans="1:14" x14ac:dyDescent="0.2">
      <c r="A59" s="16">
        <v>99669</v>
      </c>
      <c r="B59" s="58">
        <v>46087</v>
      </c>
      <c r="C59" s="40"/>
      <c r="D59" s="17" t="s">
        <v>11</v>
      </c>
      <c r="E59" s="44" t="s">
        <v>72</v>
      </c>
      <c r="F59" s="44"/>
      <c r="G59" s="44" t="s">
        <v>77</v>
      </c>
      <c r="H59" s="44"/>
      <c r="I59" s="36">
        <v>1</v>
      </c>
      <c r="J59" s="36"/>
      <c r="K59" s="18">
        <v>0.2</v>
      </c>
      <c r="L59" s="36">
        <v>1.2</v>
      </c>
      <c r="M59" s="36"/>
      <c r="N59" s="7">
        <v>46119</v>
      </c>
    </row>
    <row r="60" spans="1:14" x14ac:dyDescent="0.2">
      <c r="A60" s="16">
        <v>99670</v>
      </c>
      <c r="B60" s="58">
        <v>46087</v>
      </c>
      <c r="C60" s="40"/>
      <c r="D60" s="17" t="s">
        <v>11</v>
      </c>
      <c r="E60" s="44" t="s">
        <v>72</v>
      </c>
      <c r="F60" s="44"/>
      <c r="G60" s="44" t="s">
        <v>78</v>
      </c>
      <c r="H60" s="44"/>
      <c r="I60" s="36">
        <v>74.39</v>
      </c>
      <c r="J60" s="36"/>
      <c r="K60" s="18">
        <v>0</v>
      </c>
      <c r="L60" s="36">
        <v>74.39</v>
      </c>
      <c r="M60" s="36"/>
      <c r="N60" s="7">
        <v>46119</v>
      </c>
    </row>
    <row r="61" spans="1:14" x14ac:dyDescent="0.2">
      <c r="A61" s="16">
        <v>99735</v>
      </c>
      <c r="B61" s="58">
        <v>46100</v>
      </c>
      <c r="C61" s="40"/>
      <c r="D61" s="17" t="s">
        <v>11</v>
      </c>
      <c r="E61" s="44" t="s">
        <v>79</v>
      </c>
      <c r="F61" s="44"/>
      <c r="G61" s="44" t="s">
        <v>96</v>
      </c>
      <c r="H61" s="44"/>
      <c r="I61" s="36">
        <v>94.72</v>
      </c>
      <c r="J61" s="36"/>
      <c r="K61" s="18">
        <v>0</v>
      </c>
      <c r="L61" s="36">
        <v>94.72</v>
      </c>
      <c r="M61" s="36"/>
      <c r="N61" s="7">
        <v>46119</v>
      </c>
    </row>
    <row r="62" spans="1:14" x14ac:dyDescent="0.2">
      <c r="A62" s="16">
        <v>99736</v>
      </c>
      <c r="B62" s="58">
        <v>46100</v>
      </c>
      <c r="C62" s="40"/>
      <c r="D62" s="17" t="s">
        <v>11</v>
      </c>
      <c r="E62" s="44" t="s">
        <v>79</v>
      </c>
      <c r="F62" s="44"/>
      <c r="G62" s="44" t="s">
        <v>96</v>
      </c>
      <c r="H62" s="44"/>
      <c r="I62" s="36">
        <v>5.33</v>
      </c>
      <c r="J62" s="36"/>
      <c r="K62" s="18">
        <v>1.0699999999999998</v>
      </c>
      <c r="L62" s="36">
        <v>6.4</v>
      </c>
      <c r="M62" s="36"/>
      <c r="N62" s="7">
        <v>46119</v>
      </c>
    </row>
    <row r="63" spans="1:14" x14ac:dyDescent="0.2">
      <c r="A63" s="16">
        <v>99737</v>
      </c>
      <c r="B63" s="58">
        <v>46105</v>
      </c>
      <c r="C63" s="40"/>
      <c r="D63" s="17" t="s">
        <v>11</v>
      </c>
      <c r="E63" s="44" t="s">
        <v>79</v>
      </c>
      <c r="F63" s="44"/>
      <c r="G63" s="44" t="s">
        <v>80</v>
      </c>
      <c r="H63" s="44"/>
      <c r="I63" s="36">
        <v>74.44</v>
      </c>
      <c r="J63" s="36"/>
      <c r="K63" s="18">
        <v>14.9</v>
      </c>
      <c r="L63" s="36">
        <v>89.34</v>
      </c>
      <c r="M63" s="36"/>
      <c r="N63" s="7">
        <v>46119</v>
      </c>
    </row>
    <row r="64" spans="1:14" ht="15" customHeight="1" x14ac:dyDescent="0.2">
      <c r="A64" s="16">
        <v>99738</v>
      </c>
      <c r="B64" s="58">
        <v>46105</v>
      </c>
      <c r="C64" s="40"/>
      <c r="D64" s="17" t="s">
        <v>11</v>
      </c>
      <c r="E64" s="44" t="s">
        <v>79</v>
      </c>
      <c r="F64" s="44"/>
      <c r="G64" s="44" t="s">
        <v>81</v>
      </c>
      <c r="H64" s="44"/>
      <c r="I64" s="36">
        <v>45.07</v>
      </c>
      <c r="J64" s="36"/>
      <c r="K64" s="18">
        <v>9.07</v>
      </c>
      <c r="L64" s="36">
        <v>54.14</v>
      </c>
      <c r="M64" s="36"/>
      <c r="N64" s="7">
        <v>46119</v>
      </c>
    </row>
    <row r="65" spans="1:14" ht="23.25" customHeight="1" x14ac:dyDescent="0.2">
      <c r="A65" s="14" t="s">
        <v>0</v>
      </c>
      <c r="B65" s="41" t="s">
        <v>1</v>
      </c>
      <c r="C65" s="42"/>
      <c r="D65" s="15" t="s">
        <v>2</v>
      </c>
      <c r="E65" s="41" t="s">
        <v>3</v>
      </c>
      <c r="F65" s="41"/>
      <c r="G65" s="41" t="s">
        <v>4</v>
      </c>
      <c r="H65" s="41"/>
      <c r="I65" s="37" t="s">
        <v>5</v>
      </c>
      <c r="J65" s="37"/>
      <c r="K65" s="14" t="s">
        <v>6</v>
      </c>
      <c r="L65" s="37" t="s">
        <v>7</v>
      </c>
      <c r="M65" s="37"/>
      <c r="N65" s="13" t="s">
        <v>47</v>
      </c>
    </row>
    <row r="66" spans="1:14" ht="15" customHeight="1" x14ac:dyDescent="0.2">
      <c r="A66" s="16">
        <v>99739</v>
      </c>
      <c r="B66" s="58">
        <v>46105</v>
      </c>
      <c r="C66" s="40"/>
      <c r="D66" s="17" t="s">
        <v>11</v>
      </c>
      <c r="E66" s="44" t="s">
        <v>82</v>
      </c>
      <c r="F66" s="44"/>
      <c r="G66" s="44" t="s">
        <v>83</v>
      </c>
      <c r="H66" s="44"/>
      <c r="I66" s="36">
        <v>45.07</v>
      </c>
      <c r="J66" s="36"/>
      <c r="K66" s="18">
        <v>9.07</v>
      </c>
      <c r="L66" s="36">
        <v>54.14</v>
      </c>
      <c r="M66" s="36"/>
      <c r="N66" s="7">
        <v>46119</v>
      </c>
    </row>
    <row r="67" spans="1:14" ht="15" customHeight="1" x14ac:dyDescent="0.2">
      <c r="A67" s="16">
        <v>99740</v>
      </c>
      <c r="B67" s="58">
        <v>46105</v>
      </c>
      <c r="C67" s="40"/>
      <c r="D67" s="17" t="s">
        <v>11</v>
      </c>
      <c r="E67" s="44" t="s">
        <v>79</v>
      </c>
      <c r="F67" s="44"/>
      <c r="G67" s="44" t="s">
        <v>84</v>
      </c>
      <c r="H67" s="44"/>
      <c r="I67" s="36">
        <v>54.54</v>
      </c>
      <c r="J67" s="36"/>
      <c r="K67" s="18">
        <v>10.92</v>
      </c>
      <c r="L67" s="36">
        <v>65.459999999999994</v>
      </c>
      <c r="M67" s="36"/>
      <c r="N67" s="7">
        <v>46119</v>
      </c>
    </row>
    <row r="68" spans="1:14" ht="15" customHeight="1" x14ac:dyDescent="0.2">
      <c r="A68" s="16">
        <v>99741</v>
      </c>
      <c r="B68" s="58">
        <v>46092</v>
      </c>
      <c r="C68" s="40"/>
      <c r="D68" s="17" t="s">
        <v>11</v>
      </c>
      <c r="E68" s="44" t="s">
        <v>85</v>
      </c>
      <c r="F68" s="44"/>
      <c r="G68" s="44" t="s">
        <v>86</v>
      </c>
      <c r="H68" s="44"/>
      <c r="I68" s="36">
        <v>16</v>
      </c>
      <c r="J68" s="36"/>
      <c r="K68" s="18">
        <v>3.2</v>
      </c>
      <c r="L68" s="36">
        <v>19.2</v>
      </c>
      <c r="M68" s="36"/>
      <c r="N68" s="7">
        <v>46119</v>
      </c>
    </row>
    <row r="69" spans="1:14" ht="15" customHeight="1" x14ac:dyDescent="0.2">
      <c r="A69" s="16">
        <v>99742</v>
      </c>
      <c r="B69" s="58">
        <v>46092</v>
      </c>
      <c r="C69" s="40"/>
      <c r="D69" s="17" t="s">
        <v>11</v>
      </c>
      <c r="E69" s="44" t="s">
        <v>85</v>
      </c>
      <c r="F69" s="44"/>
      <c r="G69" s="44" t="s">
        <v>87</v>
      </c>
      <c r="H69" s="44"/>
      <c r="I69" s="36">
        <v>101.67</v>
      </c>
      <c r="J69" s="36"/>
      <c r="K69" s="18">
        <v>20.330000000000002</v>
      </c>
      <c r="L69" s="36">
        <v>122</v>
      </c>
      <c r="M69" s="36"/>
      <c r="N69" s="7">
        <v>46119</v>
      </c>
    </row>
    <row r="70" spans="1:14" ht="15" customHeight="1" x14ac:dyDescent="0.2">
      <c r="A70" s="16">
        <v>99743</v>
      </c>
      <c r="B70" s="58">
        <v>46094</v>
      </c>
      <c r="C70" s="40"/>
      <c r="D70" s="17" t="s">
        <v>11</v>
      </c>
      <c r="E70" s="44" t="s">
        <v>85</v>
      </c>
      <c r="F70" s="44"/>
      <c r="G70" s="44" t="s">
        <v>88</v>
      </c>
      <c r="H70" s="44"/>
      <c r="I70" s="36">
        <v>75</v>
      </c>
      <c r="J70" s="36"/>
      <c r="K70" s="18">
        <v>15</v>
      </c>
      <c r="L70" s="36">
        <v>90</v>
      </c>
      <c r="M70" s="36"/>
      <c r="N70" s="7">
        <v>46119</v>
      </c>
    </row>
    <row r="71" spans="1:14" ht="15" customHeight="1" x14ac:dyDescent="0.2">
      <c r="A71" s="16">
        <v>99744</v>
      </c>
      <c r="B71" s="58">
        <v>46098</v>
      </c>
      <c r="C71" s="40"/>
      <c r="D71" s="17" t="s">
        <v>11</v>
      </c>
      <c r="E71" s="44" t="s">
        <v>85</v>
      </c>
      <c r="F71" s="44"/>
      <c r="G71" s="44" t="s">
        <v>89</v>
      </c>
      <c r="H71" s="44"/>
      <c r="I71" s="36">
        <v>10.95</v>
      </c>
      <c r="J71" s="36"/>
      <c r="K71" s="18">
        <v>2.19</v>
      </c>
      <c r="L71" s="36">
        <v>13.139999999999999</v>
      </c>
      <c r="M71" s="36"/>
      <c r="N71" s="7">
        <v>46119</v>
      </c>
    </row>
    <row r="72" spans="1:14" ht="15" customHeight="1" x14ac:dyDescent="0.2">
      <c r="A72" s="16">
        <v>99745</v>
      </c>
      <c r="B72" s="58">
        <v>46099</v>
      </c>
      <c r="C72" s="40"/>
      <c r="D72" s="17" t="s">
        <v>11</v>
      </c>
      <c r="E72" s="44" t="s">
        <v>85</v>
      </c>
      <c r="F72" s="44"/>
      <c r="G72" s="44" t="s">
        <v>90</v>
      </c>
      <c r="H72" s="44"/>
      <c r="I72" s="36">
        <v>4.4799999999999995</v>
      </c>
      <c r="J72" s="36"/>
      <c r="K72" s="18">
        <v>0.9</v>
      </c>
      <c r="L72" s="36">
        <v>5.38</v>
      </c>
      <c r="M72" s="36"/>
      <c r="N72" s="7">
        <v>46119</v>
      </c>
    </row>
    <row r="73" spans="1:14" ht="15" customHeight="1" x14ac:dyDescent="0.2">
      <c r="A73" s="16">
        <v>99746</v>
      </c>
      <c r="B73" s="58">
        <v>46076</v>
      </c>
      <c r="C73" s="40"/>
      <c r="D73" s="17" t="s">
        <v>11</v>
      </c>
      <c r="E73" s="44" t="s">
        <v>85</v>
      </c>
      <c r="F73" s="44"/>
      <c r="G73" s="44" t="s">
        <v>87</v>
      </c>
      <c r="H73" s="44"/>
      <c r="I73" s="36">
        <v>48.33</v>
      </c>
      <c r="J73" s="36"/>
      <c r="K73" s="18">
        <v>9.67</v>
      </c>
      <c r="L73" s="36">
        <v>58</v>
      </c>
      <c r="M73" s="36"/>
      <c r="N73" s="7">
        <v>46119</v>
      </c>
    </row>
    <row r="74" spans="1:14" ht="15" customHeight="1" x14ac:dyDescent="0.2">
      <c r="A74" s="16">
        <v>99747</v>
      </c>
      <c r="B74" s="58">
        <v>46105</v>
      </c>
      <c r="C74" s="40"/>
      <c r="D74" s="17" t="s">
        <v>11</v>
      </c>
      <c r="E74" s="44" t="s">
        <v>85</v>
      </c>
      <c r="F74" s="44"/>
      <c r="G74" s="44" t="s">
        <v>91</v>
      </c>
      <c r="H74" s="44"/>
      <c r="I74" s="36">
        <v>2.63</v>
      </c>
      <c r="J74" s="36"/>
      <c r="K74" s="18">
        <v>0.53</v>
      </c>
      <c r="L74" s="36">
        <v>3.16</v>
      </c>
      <c r="M74" s="36"/>
      <c r="N74" s="7">
        <v>46119</v>
      </c>
    </row>
    <row r="75" spans="1:14" ht="15" customHeight="1" x14ac:dyDescent="0.2">
      <c r="A75" s="16">
        <v>99748</v>
      </c>
      <c r="B75" s="58">
        <v>46107</v>
      </c>
      <c r="C75" s="40"/>
      <c r="D75" s="17" t="s">
        <v>11</v>
      </c>
      <c r="E75" s="44" t="s">
        <v>85</v>
      </c>
      <c r="F75" s="44"/>
      <c r="G75" s="44" t="s">
        <v>92</v>
      </c>
      <c r="H75" s="44"/>
      <c r="I75" s="36">
        <v>7.9799999999999995</v>
      </c>
      <c r="J75" s="36"/>
      <c r="K75" s="19">
        <v>1.6</v>
      </c>
      <c r="L75" s="36">
        <v>9.58</v>
      </c>
      <c r="M75" s="36"/>
      <c r="N75" s="7">
        <v>46119</v>
      </c>
    </row>
    <row r="76" spans="1:14" ht="15" customHeight="1" x14ac:dyDescent="0.2">
      <c r="A76" s="40"/>
      <c r="B76" s="40"/>
      <c r="C76" s="40"/>
      <c r="D76" s="40"/>
      <c r="E76" s="40"/>
      <c r="F76" s="40"/>
      <c r="G76" s="38" t="s">
        <v>46</v>
      </c>
      <c r="H76" s="38"/>
      <c r="I76" s="39">
        <f>SUM(I35:J75)</f>
        <v>1732.45</v>
      </c>
      <c r="J76" s="39"/>
      <c r="K76" s="22">
        <f>SUM(K35:K75)</f>
        <v>287.10999999999996</v>
      </c>
      <c r="L76" s="39">
        <f>SUM(L35:M75)</f>
        <v>2019.5600000000009</v>
      </c>
      <c r="M76" s="39"/>
      <c r="N76" s="12"/>
    </row>
    <row r="77" spans="1:14" ht="15" customHeight="1" x14ac:dyDescent="0.2">
      <c r="A77" s="12"/>
      <c r="B77" s="12"/>
      <c r="C77" s="12"/>
      <c r="D77" s="12"/>
      <c r="E77" s="12"/>
      <c r="F77" s="12"/>
      <c r="G77" s="26"/>
      <c r="H77" s="26"/>
      <c r="I77" s="27"/>
      <c r="J77" s="27"/>
      <c r="K77" s="28"/>
      <c r="L77" s="27"/>
      <c r="M77" s="27"/>
      <c r="N77" s="12"/>
    </row>
    <row r="78" spans="1:14" x14ac:dyDescent="0.2">
      <c r="A78" s="43" t="s">
        <v>103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</row>
    <row r="79" spans="1:14" ht="21.75" x14ac:dyDescent="0.2">
      <c r="A79" s="14" t="s">
        <v>0</v>
      </c>
      <c r="B79" s="41" t="s">
        <v>1</v>
      </c>
      <c r="C79" s="42"/>
      <c r="D79" s="15" t="s">
        <v>2</v>
      </c>
      <c r="E79" s="41" t="s">
        <v>3</v>
      </c>
      <c r="F79" s="41"/>
      <c r="G79" s="41" t="s">
        <v>4</v>
      </c>
      <c r="H79" s="41"/>
      <c r="I79" s="37" t="s">
        <v>5</v>
      </c>
      <c r="J79" s="37"/>
      <c r="K79" s="14" t="s">
        <v>6</v>
      </c>
      <c r="L79" s="37" t="s">
        <v>7</v>
      </c>
      <c r="M79" s="37"/>
      <c r="N79" s="13" t="s">
        <v>47</v>
      </c>
    </row>
    <row r="80" spans="1:14" x14ac:dyDescent="0.2">
      <c r="A80" s="20">
        <v>997490</v>
      </c>
      <c r="B80" s="30">
        <v>46106</v>
      </c>
      <c r="C80" s="30"/>
      <c r="D80" s="17" t="s">
        <v>11</v>
      </c>
      <c r="E80" s="31" t="s">
        <v>85</v>
      </c>
      <c r="F80" s="31"/>
      <c r="G80" s="31" t="s">
        <v>87</v>
      </c>
      <c r="H80" s="31"/>
      <c r="I80" s="31">
        <v>4.17</v>
      </c>
      <c r="J80" s="31"/>
      <c r="K80" s="20">
        <v>0.83</v>
      </c>
      <c r="L80" s="32">
        <v>5</v>
      </c>
      <c r="M80" s="32"/>
      <c r="N80" s="7">
        <v>46119</v>
      </c>
    </row>
    <row r="81" spans="1:13" x14ac:dyDescent="0.2">
      <c r="A81" s="34"/>
      <c r="B81" s="34"/>
      <c r="C81" s="34"/>
      <c r="D81" s="34"/>
      <c r="E81" s="34"/>
      <c r="F81" s="34"/>
      <c r="G81" s="33" t="s">
        <v>46</v>
      </c>
      <c r="H81" s="33"/>
      <c r="I81" s="33">
        <v>4.17</v>
      </c>
      <c r="J81" s="33"/>
      <c r="K81" s="21">
        <v>0.83</v>
      </c>
      <c r="L81" s="35">
        <v>5</v>
      </c>
      <c r="M81" s="35"/>
    </row>
  </sheetData>
  <mergeCells count="376">
    <mergeCell ref="B64:C64"/>
    <mergeCell ref="B63:C63"/>
    <mergeCell ref="E63:F63"/>
    <mergeCell ref="E64:F64"/>
    <mergeCell ref="G63:H63"/>
    <mergeCell ref="G64:H64"/>
    <mergeCell ref="I63:J63"/>
    <mergeCell ref="I64:J64"/>
    <mergeCell ref="B60:C60"/>
    <mergeCell ref="B59:C59"/>
    <mergeCell ref="E59:F59"/>
    <mergeCell ref="E60:F60"/>
    <mergeCell ref="G59:H59"/>
    <mergeCell ref="G60:H60"/>
    <mergeCell ref="I59:J59"/>
    <mergeCell ref="I60:J60"/>
    <mergeCell ref="B62:C62"/>
    <mergeCell ref="B61:C61"/>
    <mergeCell ref="E61:F61"/>
    <mergeCell ref="E62:F62"/>
    <mergeCell ref="G61:H61"/>
    <mergeCell ref="G62:H62"/>
    <mergeCell ref="I61:J61"/>
    <mergeCell ref="I62:J62"/>
    <mergeCell ref="E56:F56"/>
    <mergeCell ref="G56:H56"/>
    <mergeCell ref="I55:J55"/>
    <mergeCell ref="I56:J56"/>
    <mergeCell ref="B58:C58"/>
    <mergeCell ref="B57:C57"/>
    <mergeCell ref="E57:F57"/>
    <mergeCell ref="E58:F58"/>
    <mergeCell ref="G57:H57"/>
    <mergeCell ref="G58:H58"/>
    <mergeCell ref="I57:J57"/>
    <mergeCell ref="I58:J58"/>
    <mergeCell ref="A2:N2"/>
    <mergeCell ref="A1:N1"/>
    <mergeCell ref="E12:F12"/>
    <mergeCell ref="G12:H12"/>
    <mergeCell ref="I12:J12"/>
    <mergeCell ref="L12:M12"/>
    <mergeCell ref="B12:C12"/>
    <mergeCell ref="I31:J31"/>
    <mergeCell ref="L31:M31"/>
    <mergeCell ref="B28:C28"/>
    <mergeCell ref="E28:F28"/>
    <mergeCell ref="G28:H28"/>
    <mergeCell ref="I28:J28"/>
    <mergeCell ref="L28:M28"/>
    <mergeCell ref="B27:C27"/>
    <mergeCell ref="E27:F27"/>
    <mergeCell ref="G27:H27"/>
    <mergeCell ref="I27:J27"/>
    <mergeCell ref="L27:M27"/>
    <mergeCell ref="B26:C26"/>
    <mergeCell ref="E26:F26"/>
    <mergeCell ref="G26:H26"/>
    <mergeCell ref="I26:J26"/>
    <mergeCell ref="L26:M26"/>
    <mergeCell ref="G30:H30"/>
    <mergeCell ref="I30:J30"/>
    <mergeCell ref="L30:M30"/>
    <mergeCell ref="B29:C29"/>
    <mergeCell ref="E29:F29"/>
    <mergeCell ref="G29:H29"/>
    <mergeCell ref="I29:J29"/>
    <mergeCell ref="L29:M29"/>
    <mergeCell ref="G31:H31"/>
    <mergeCell ref="G23:H23"/>
    <mergeCell ref="I23:J23"/>
    <mergeCell ref="L23:M23"/>
    <mergeCell ref="B22:C22"/>
    <mergeCell ref="E22:F22"/>
    <mergeCell ref="G22:H22"/>
    <mergeCell ref="I22:J22"/>
    <mergeCell ref="L22:M22"/>
    <mergeCell ref="B25:C25"/>
    <mergeCell ref="E25:F25"/>
    <mergeCell ref="G25:H25"/>
    <mergeCell ref="I25:J25"/>
    <mergeCell ref="L25:M25"/>
    <mergeCell ref="B24:C24"/>
    <mergeCell ref="E24:F24"/>
    <mergeCell ref="G24:H24"/>
    <mergeCell ref="I24:J24"/>
    <mergeCell ref="L24:M24"/>
    <mergeCell ref="B37:C37"/>
    <mergeCell ref="B36:C36"/>
    <mergeCell ref="B38:C38"/>
    <mergeCell ref="B48:C48"/>
    <mergeCell ref="B42:C42"/>
    <mergeCell ref="B47:C47"/>
    <mergeCell ref="B46:C46"/>
    <mergeCell ref="B23:C23"/>
    <mergeCell ref="E23:F23"/>
    <mergeCell ref="A31:F31"/>
    <mergeCell ref="B30:C30"/>
    <mergeCell ref="E30:F30"/>
    <mergeCell ref="B34:C34"/>
    <mergeCell ref="B41:C41"/>
    <mergeCell ref="B40:C40"/>
    <mergeCell ref="B39:C39"/>
    <mergeCell ref="B73:C73"/>
    <mergeCell ref="B72:C72"/>
    <mergeCell ref="E72:F72"/>
    <mergeCell ref="E73:F73"/>
    <mergeCell ref="G72:H72"/>
    <mergeCell ref="G73:H73"/>
    <mergeCell ref="I72:J72"/>
    <mergeCell ref="I73:J73"/>
    <mergeCell ref="B75:C75"/>
    <mergeCell ref="B74:C74"/>
    <mergeCell ref="E74:F74"/>
    <mergeCell ref="E75:F75"/>
    <mergeCell ref="G74:H74"/>
    <mergeCell ref="G75:H75"/>
    <mergeCell ref="I74:J74"/>
    <mergeCell ref="I75:J75"/>
    <mergeCell ref="B69:C69"/>
    <mergeCell ref="B68:C68"/>
    <mergeCell ref="E68:F68"/>
    <mergeCell ref="E69:F69"/>
    <mergeCell ref="G68:H68"/>
    <mergeCell ref="G69:H69"/>
    <mergeCell ref="I68:J68"/>
    <mergeCell ref="I69:J69"/>
    <mergeCell ref="B71:C71"/>
    <mergeCell ref="B70:C70"/>
    <mergeCell ref="E70:F70"/>
    <mergeCell ref="E71:F71"/>
    <mergeCell ref="G70:H70"/>
    <mergeCell ref="G71:H71"/>
    <mergeCell ref="I70:J70"/>
    <mergeCell ref="I71:J71"/>
    <mergeCell ref="B45:C45"/>
    <mergeCell ref="B44:C44"/>
    <mergeCell ref="E44:F44"/>
    <mergeCell ref="E45:F45"/>
    <mergeCell ref="E46:F46"/>
    <mergeCell ref="L46:M46"/>
    <mergeCell ref="B67:C67"/>
    <mergeCell ref="B66:C66"/>
    <mergeCell ref="E66:F66"/>
    <mergeCell ref="E67:F67"/>
    <mergeCell ref="G66:H66"/>
    <mergeCell ref="G67:H67"/>
    <mergeCell ref="I66:J66"/>
    <mergeCell ref="I67:J67"/>
    <mergeCell ref="B49:C49"/>
    <mergeCell ref="B51:C51"/>
    <mergeCell ref="B50:C50"/>
    <mergeCell ref="B54:C54"/>
    <mergeCell ref="B52:C52"/>
    <mergeCell ref="B53:C53"/>
    <mergeCell ref="I53:J53"/>
    <mergeCell ref="I54:J54"/>
    <mergeCell ref="B56:C56"/>
    <mergeCell ref="B55:C55"/>
    <mergeCell ref="B43:C43"/>
    <mergeCell ref="B19:C19"/>
    <mergeCell ref="I20:J20"/>
    <mergeCell ref="E19:F19"/>
    <mergeCell ref="G19:H19"/>
    <mergeCell ref="I19:J19"/>
    <mergeCell ref="L19:M19"/>
    <mergeCell ref="B21:C21"/>
    <mergeCell ref="E38:F38"/>
    <mergeCell ref="E39:F39"/>
    <mergeCell ref="E40:F40"/>
    <mergeCell ref="E41:F41"/>
    <mergeCell ref="E42:F42"/>
    <mergeCell ref="E43:F43"/>
    <mergeCell ref="B35:C35"/>
    <mergeCell ref="B20:C20"/>
    <mergeCell ref="I21:J21"/>
    <mergeCell ref="E21:F21"/>
    <mergeCell ref="G21:H21"/>
    <mergeCell ref="L21:M21"/>
    <mergeCell ref="E20:F20"/>
    <mergeCell ref="G20:H20"/>
    <mergeCell ref="L20:M20"/>
    <mergeCell ref="A33:N33"/>
    <mergeCell ref="B18:C18"/>
    <mergeCell ref="E18:F18"/>
    <mergeCell ref="G18:H18"/>
    <mergeCell ref="I18:J18"/>
    <mergeCell ref="L18:M18"/>
    <mergeCell ref="B17:C17"/>
    <mergeCell ref="E17:F17"/>
    <mergeCell ref="G17:H17"/>
    <mergeCell ref="I17:J17"/>
    <mergeCell ref="L17:M17"/>
    <mergeCell ref="B16:C16"/>
    <mergeCell ref="E16:F16"/>
    <mergeCell ref="G16:H16"/>
    <mergeCell ref="I16:J16"/>
    <mergeCell ref="L16:M16"/>
    <mergeCell ref="B15:C15"/>
    <mergeCell ref="E15:F15"/>
    <mergeCell ref="G15:H15"/>
    <mergeCell ref="I15:J15"/>
    <mergeCell ref="L15:M15"/>
    <mergeCell ref="B14:C14"/>
    <mergeCell ref="E14:F14"/>
    <mergeCell ref="G14:H14"/>
    <mergeCell ref="I14:J14"/>
    <mergeCell ref="L14:M14"/>
    <mergeCell ref="B13:C13"/>
    <mergeCell ref="E13:F13"/>
    <mergeCell ref="G13:H13"/>
    <mergeCell ref="I13:J13"/>
    <mergeCell ref="L13:M13"/>
    <mergeCell ref="B11:C11"/>
    <mergeCell ref="E11:F11"/>
    <mergeCell ref="G11:H11"/>
    <mergeCell ref="I11:J11"/>
    <mergeCell ref="L11:M11"/>
    <mergeCell ref="B10:C10"/>
    <mergeCell ref="E10:F10"/>
    <mergeCell ref="G10:H10"/>
    <mergeCell ref="I10:J10"/>
    <mergeCell ref="L10:M10"/>
    <mergeCell ref="B9:C9"/>
    <mergeCell ref="E9:F9"/>
    <mergeCell ref="G9:H9"/>
    <mergeCell ref="I9:J9"/>
    <mergeCell ref="L9:M9"/>
    <mergeCell ref="B8:C8"/>
    <mergeCell ref="E8:F8"/>
    <mergeCell ref="G8:H8"/>
    <mergeCell ref="I8:J8"/>
    <mergeCell ref="L8:M8"/>
    <mergeCell ref="G5:H5"/>
    <mergeCell ref="I5:J5"/>
    <mergeCell ref="L5:M5"/>
    <mergeCell ref="B4:C4"/>
    <mergeCell ref="E4:F4"/>
    <mergeCell ref="G4:H4"/>
    <mergeCell ref="I4:J4"/>
    <mergeCell ref="L4:M4"/>
    <mergeCell ref="B7:C7"/>
    <mergeCell ref="E7:F7"/>
    <mergeCell ref="G7:H7"/>
    <mergeCell ref="I7:J7"/>
    <mergeCell ref="L7:M7"/>
    <mergeCell ref="B6:C6"/>
    <mergeCell ref="E6:F6"/>
    <mergeCell ref="G6:H6"/>
    <mergeCell ref="I6:J6"/>
    <mergeCell ref="L6:M6"/>
    <mergeCell ref="E53:F53"/>
    <mergeCell ref="E54:F54"/>
    <mergeCell ref="E55:F55"/>
    <mergeCell ref="B3:C3"/>
    <mergeCell ref="E3:F3"/>
    <mergeCell ref="G3:H3"/>
    <mergeCell ref="I3:J3"/>
    <mergeCell ref="L3:M3"/>
    <mergeCell ref="E34:F34"/>
    <mergeCell ref="E35:F35"/>
    <mergeCell ref="E36:F36"/>
    <mergeCell ref="E37:F37"/>
    <mergeCell ref="G34:H34"/>
    <mergeCell ref="G35:H35"/>
    <mergeCell ref="G36:H36"/>
    <mergeCell ref="G37:H37"/>
    <mergeCell ref="I34:J34"/>
    <mergeCell ref="I35:J35"/>
    <mergeCell ref="I36:J36"/>
    <mergeCell ref="I37:J37"/>
    <mergeCell ref="L35:M35"/>
    <mergeCell ref="L36:M36"/>
    <mergeCell ref="B5:C5"/>
    <mergeCell ref="E5:F5"/>
    <mergeCell ref="I47:J47"/>
    <mergeCell ref="I48:J48"/>
    <mergeCell ref="I49:J49"/>
    <mergeCell ref="I50:J50"/>
    <mergeCell ref="I51:J51"/>
    <mergeCell ref="I52:J52"/>
    <mergeCell ref="E47:F47"/>
    <mergeCell ref="E48:F48"/>
    <mergeCell ref="E49:F49"/>
    <mergeCell ref="E50:F50"/>
    <mergeCell ref="E51:F51"/>
    <mergeCell ref="E52:F52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73:M73"/>
    <mergeCell ref="L74:M74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75:M75"/>
    <mergeCell ref="L34:M34"/>
    <mergeCell ref="G76:H76"/>
    <mergeCell ref="L76:M76"/>
    <mergeCell ref="I76:J76"/>
    <mergeCell ref="A76:F76"/>
    <mergeCell ref="B79:C79"/>
    <mergeCell ref="E79:F79"/>
    <mergeCell ref="G79:H79"/>
    <mergeCell ref="I79:J79"/>
    <mergeCell ref="L79:M79"/>
    <mergeCell ref="A78:N78"/>
    <mergeCell ref="B65:C65"/>
    <mergeCell ref="E65:F65"/>
    <mergeCell ref="G65:H65"/>
    <mergeCell ref="I65:J65"/>
    <mergeCell ref="L65:M65"/>
    <mergeCell ref="L66:M66"/>
    <mergeCell ref="L67:M67"/>
    <mergeCell ref="L68:M68"/>
    <mergeCell ref="L69:M69"/>
    <mergeCell ref="L70:M70"/>
    <mergeCell ref="L71:M71"/>
    <mergeCell ref="L72:M72"/>
    <mergeCell ref="B80:C80"/>
    <mergeCell ref="E80:F80"/>
    <mergeCell ref="G80:H80"/>
    <mergeCell ref="I80:J80"/>
    <mergeCell ref="L80:M80"/>
    <mergeCell ref="G81:H81"/>
    <mergeCell ref="A81:F81"/>
    <mergeCell ref="I81:J81"/>
    <mergeCell ref="L81:M81"/>
  </mergeCells>
  <pageMargins left="0.25" right="0.25" top="0.75" bottom="0.75" header="0.3" footer="0.3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36866-6069-4A91-9483-825458A64771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4821707F-9799-4DAA-AC1A-A85C679C7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DB8258-830A-4B8C-89B6-82D918C0E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 Books_ Supplier Transactio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Jacob</dc:creator>
  <cp:lastModifiedBy>Rachel Pullen</cp:lastModifiedBy>
  <cp:lastPrinted>2026-04-14T10:23:56Z</cp:lastPrinted>
  <dcterms:created xsi:type="dcterms:W3CDTF">2026-04-13T11:42:36Z</dcterms:created>
  <dcterms:modified xsi:type="dcterms:W3CDTF">2026-04-15T15:09:30Z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