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ull Council - 15th April 2026/"/>
    </mc:Choice>
  </mc:AlternateContent>
  <xr:revisionPtr revIDLastSave="3" documentId="8_{31359694-975F-4681-A14C-1659EB21EBE3}" xr6:coauthVersionLast="47" xr6:coauthVersionMax="47" xr10:uidLastSave="{52DF1DCC-6F48-4C81-BF01-7125F38A907C}"/>
  <bookViews>
    <workbookView xWindow="-120" yWindow="-120" windowWidth="29040" windowHeight="15720" xr2:uid="{00000000-000D-0000-FFFF-FFFF00000000}"/>
  </bookViews>
  <sheets>
    <sheet name="Outstanding Purchase Transacti" sheetId="1" r:id="rId1"/>
  </sheets>
  <definedNames>
    <definedName name="_xlnm.Print_Area" localSheetId="0">'Outstanding Purchase Transacti'!$A$1:$I$168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1" l="1"/>
  <c r="H95" i="1"/>
  <c r="F95" i="1"/>
  <c r="I101" i="1"/>
  <c r="H101" i="1"/>
  <c r="F101" i="1"/>
  <c r="I119" i="1"/>
  <c r="H119" i="1"/>
  <c r="F119" i="1"/>
</calcChain>
</file>

<file path=xl/sharedStrings.xml><?xml version="1.0" encoding="utf-8"?>
<sst xmlns="http://schemas.openxmlformats.org/spreadsheetml/2006/main" count="361" uniqueCount="182">
  <si>
    <t>A1 Maintenance Ltd</t>
  </si>
  <si>
    <t>Date</t>
  </si>
  <si>
    <t>Ref</t>
  </si>
  <si>
    <t>Details</t>
  </si>
  <si>
    <t>Net Amount</t>
  </si>
  <si>
    <t>Tax Amount</t>
  </si>
  <si>
    <t>Gross Amount</t>
  </si>
  <si>
    <t>1765</t>
  </si>
  <si>
    <t>JC - Building Maintenance - April 26</t>
  </si>
  <si>
    <t>Office - Building Maintenance - April 26</t>
  </si>
  <si>
    <t>BC - Building Maintenance - April 26</t>
  </si>
  <si>
    <t>BW - Building Maintenance - April 26</t>
  </si>
  <si>
    <t>JC CR - Building Maintenance - April 26</t>
  </si>
  <si>
    <t>Skate Park - Building Maintenance - April 26</t>
  </si>
  <si>
    <t>Account Totals:</t>
  </si>
  <si>
    <t>Avon Local Councils Association.</t>
  </si>
  <si>
    <t>SUBS-2026-114</t>
  </si>
  <si>
    <t>ALCA &amp; NALC Subscriptions 26/27</t>
  </si>
  <si>
    <t>AMBIENCE LANDSCAPES LTD</t>
  </si>
  <si>
    <t>24915</t>
  </si>
  <si>
    <t>Street Maintenance - March 26</t>
  </si>
  <si>
    <t>Water2Business</t>
  </si>
  <si>
    <t>11612883</t>
  </si>
  <si>
    <t>JC CR - Water 16/9/25 - 17/3/26</t>
  </si>
  <si>
    <t>13227560</t>
  </si>
  <si>
    <t>JC - Water 16/9/25 - 17/3/26</t>
  </si>
  <si>
    <t>11680097</t>
  </si>
  <si>
    <t>BW - Water 24/9/25 - 23/3/26</t>
  </si>
  <si>
    <t>CIRCADIAN TRUST (See also SPHERE LEISURE LTD)</t>
  </si>
  <si>
    <t>14716</t>
  </si>
  <si>
    <t>Skate Park - Electricity Jan - Mar 26</t>
  </si>
  <si>
    <t>14716*</t>
  </si>
  <si>
    <t>Skate Park - Water April 25 - Mar 26</t>
  </si>
  <si>
    <t>South Gloucestershire Citizens Advice Bureau</t>
  </si>
  <si>
    <t>2026/02</t>
  </si>
  <si>
    <t>Citizens Advice Annual Funding 26/27</t>
  </si>
  <si>
    <t>CONCORD HOMECARE LIMITED</t>
  </si>
  <si>
    <t>CINV- 1063</t>
  </si>
  <si>
    <t>Office - Cleaning -  Feb 26</t>
  </si>
  <si>
    <t>JC - Cleaning -  Feb 26</t>
  </si>
  <si>
    <t>BW - Cleaning -  Feb 26</t>
  </si>
  <si>
    <t>BC - Cleaning -  Feb 26</t>
  </si>
  <si>
    <t>Skate Park - Cleaning -  Feb 26</t>
  </si>
  <si>
    <t>JC CR - Cleaning - Feb 26</t>
  </si>
  <si>
    <t>CINV-1065</t>
  </si>
  <si>
    <t>Office - Cleaning - Mar 26</t>
  </si>
  <si>
    <t>JC - Cleaning - Mar 26</t>
  </si>
  <si>
    <t>BW - Cleaning - Mar 26</t>
  </si>
  <si>
    <t>BC - Cleaning - Mar 26</t>
  </si>
  <si>
    <t>Skate Park - Cleaning - Mar 26</t>
  </si>
  <si>
    <t>JC CR - Cleaning - Mar 26</t>
  </si>
  <si>
    <t>CINV1064</t>
  </si>
  <si>
    <t>JC - Carpet Cleaning</t>
  </si>
  <si>
    <t>CINV-1066</t>
  </si>
  <si>
    <t>BC - Carpet Cleaning</t>
  </si>
  <si>
    <t>Gary Woodland</t>
  </si>
  <si>
    <t>INV201904469</t>
  </si>
  <si>
    <t>INV2019044710</t>
  </si>
  <si>
    <t>KN Office Supplies Ltd</t>
  </si>
  <si>
    <t>56645</t>
  </si>
  <si>
    <t>Youth - Black Filing Cabinet</t>
  </si>
  <si>
    <t>56646</t>
  </si>
  <si>
    <t>Office - Stationery</t>
  </si>
  <si>
    <t>56724</t>
  </si>
  <si>
    <t>Office - Paper Shredding &amp; Recycling</t>
  </si>
  <si>
    <t>57301</t>
  </si>
  <si>
    <t>Office - Printer Paper</t>
  </si>
  <si>
    <t>Office - Footrest x 2 (H&amp;S)</t>
  </si>
  <si>
    <t>Magic Cleaning Solutions Ltd</t>
  </si>
  <si>
    <t>I26836</t>
  </si>
  <si>
    <t>JC - Hand Towels, Blue Roll &amp; Toilet Rolls</t>
  </si>
  <si>
    <t>I26943</t>
  </si>
  <si>
    <t>BC - Antibacterial Soap &amp; Blue Roll</t>
  </si>
  <si>
    <t>I26992</t>
  </si>
  <si>
    <t>MAINTAIN-A DRAIN</t>
  </si>
  <si>
    <t>47391</t>
  </si>
  <si>
    <t>Office - Repaired Blocked Toilet</t>
  </si>
  <si>
    <t>47462</t>
  </si>
  <si>
    <t>BC - Repaired Blocked Children's Toilets</t>
  </si>
  <si>
    <t>MIDLAND FORESTRY LIMITED</t>
  </si>
  <si>
    <t>5565</t>
  </si>
  <si>
    <t>JC - Crowned &amp; Removed Deadwood on Oak Tree</t>
  </si>
  <si>
    <t>1924195</t>
  </si>
  <si>
    <t>Avica - MCO Black Bags</t>
  </si>
  <si>
    <t>20341</t>
  </si>
  <si>
    <t>Midland Moveable Walls - JC Annual Service</t>
  </si>
  <si>
    <t>20341*</t>
  </si>
  <si>
    <t>Midland Moveable Walls - BW Annual Service</t>
  </si>
  <si>
    <t>20341**</t>
  </si>
  <si>
    <t>Midland Moveable Walls - BC Annual Service</t>
  </si>
  <si>
    <t>AHM 26859</t>
  </si>
  <si>
    <t>24080/9/314</t>
  </si>
  <si>
    <t>24080/10/315</t>
  </si>
  <si>
    <t>546530221</t>
  </si>
  <si>
    <t>BSTC550</t>
  </si>
  <si>
    <t>M. Parry - Leisure Equipment - Training Session 18/3/26</t>
  </si>
  <si>
    <t>1</t>
  </si>
  <si>
    <t>002</t>
  </si>
  <si>
    <t>92349</t>
  </si>
  <si>
    <t>016</t>
  </si>
  <si>
    <t>A Compton - IWD Clubbercise Session - 7/3/26</t>
  </si>
  <si>
    <t>0096558</t>
  </si>
  <si>
    <t>2nd Stoke Lodge Unit - IWD Badges</t>
  </si>
  <si>
    <t>BSTC 548</t>
  </si>
  <si>
    <t>S Stokes - IWD Menopause Martial Arts Presentation - 7/3/26</t>
  </si>
  <si>
    <t>1072</t>
  </si>
  <si>
    <t>Turtle CYP - IWD Workshops - 7/3/26</t>
  </si>
  <si>
    <t>Mamas - IWD Free Breakfast - 7/3/26</t>
  </si>
  <si>
    <t>BSTC563</t>
  </si>
  <si>
    <t>N. Ashton - IWD DJ Workshops - 7/3/26</t>
  </si>
  <si>
    <t>439</t>
  </si>
  <si>
    <t>One Planet Matters - Wellbeing Garden Timber</t>
  </si>
  <si>
    <t>Reimburse</t>
  </si>
  <si>
    <t>INV-1430</t>
  </si>
  <si>
    <t>1661</t>
  </si>
  <si>
    <t>Think Design - 2026 Forward Plan</t>
  </si>
  <si>
    <t>26/27 LGA</t>
  </si>
  <si>
    <t>Turtle CYP - 26/27 Larger Grant Aid</t>
  </si>
  <si>
    <t>26/27</t>
  </si>
  <si>
    <t>G Roach - Filton TC Allotment Funding 26/27</t>
  </si>
  <si>
    <t>PRESTIGE GROUNDS LTD</t>
  </si>
  <si>
    <t>INV2201</t>
  </si>
  <si>
    <t>JC - Ground Maintenance - Dec 25 - March 26</t>
  </si>
  <si>
    <t>BW - Ground Maintenance - Dec 25 - March 26</t>
  </si>
  <si>
    <t>BC - Ground Maintenance - Dec 25 - March 26</t>
  </si>
  <si>
    <t>Roundabout Maintenance - to 31/3/26</t>
  </si>
  <si>
    <t>RE- ENERGIZE</t>
  </si>
  <si>
    <t>3981</t>
  </si>
  <si>
    <t>2026 Community Festival Management Fees- March 26</t>
  </si>
  <si>
    <t>RelyOn Guarding &amp; Security Services Ltd</t>
  </si>
  <si>
    <t>654802</t>
  </si>
  <si>
    <t>BW - Alarm Call Out 21/3/26</t>
  </si>
  <si>
    <t>Shield Fire &amp; Security Ltd</t>
  </si>
  <si>
    <t>12626</t>
  </si>
  <si>
    <t>JC - Replace 3 Heat &amp; Smoke Detectors</t>
  </si>
  <si>
    <t>12657</t>
  </si>
  <si>
    <t>BC - Replace 5 Detectors</t>
  </si>
  <si>
    <t>12721</t>
  </si>
  <si>
    <t>JC - Investigate Fire Panel Fault</t>
  </si>
  <si>
    <t>SOLTECH IT LTD</t>
  </si>
  <si>
    <t>34678</t>
  </si>
  <si>
    <t>Cyber Security Email Service - 30/3/26 - 29/6/26 (£114 p/m)</t>
  </si>
  <si>
    <t>34545</t>
  </si>
  <si>
    <t>IT Support - 23/5 - 22/6/26</t>
  </si>
  <si>
    <t>34546</t>
  </si>
  <si>
    <t>Microsoft 365 Email Licences - April 26</t>
  </si>
  <si>
    <t>34547</t>
  </si>
  <si>
    <t>Microsoft Cloud Back Up - 25/5/26 - 24/6/26</t>
  </si>
  <si>
    <t>SOUTH GLOUCESTERSHIRE COUNCIL</t>
  </si>
  <si>
    <t>5069</t>
  </si>
  <si>
    <t>2025/26 Internal Audit Fees Inc Assertion 10 Fee</t>
  </si>
  <si>
    <t>SOUTH WEST COUNCILS</t>
  </si>
  <si>
    <t>0000071795</t>
  </si>
  <si>
    <t>TWO THIRDS .CO.UK</t>
  </si>
  <si>
    <t>1689</t>
  </si>
  <si>
    <t>25/26 Website Support - Additionals</t>
  </si>
  <si>
    <t>1690</t>
  </si>
  <si>
    <t>26/27 - Website Support - Q1</t>
  </si>
  <si>
    <t>Supplier Totals:</t>
  </si>
  <si>
    <t>Youth Support-Thursday Sessions - Feb &amp; Mar 26</t>
  </si>
  <si>
    <t>Youth Support -Tuesday Sessions - Feb &amp; Mar 26</t>
  </si>
  <si>
    <t>AHM Catering - Vintage Tea Party Buffet -27/3/26</t>
  </si>
  <si>
    <t>GCP Architects-BC -Stage 2 (D) - Layout</t>
  </si>
  <si>
    <t>GCP Architects-BC -Stage 2 (H) - Cost Information</t>
  </si>
  <si>
    <t>G. Allen - Youth Kettle &amp; Toaster for JC Hardcourt Kitchen</t>
  </si>
  <si>
    <t>I. Brown-Reimburse Jan Pamper Session Supplies</t>
  </si>
  <si>
    <t>Taylor Electrical -Install Pear Tree Rd Defibrillator</t>
  </si>
  <si>
    <t>126519</t>
  </si>
  <si>
    <t>BCH Ltd - 3 year Building/Play Area Valuation</t>
  </si>
  <si>
    <t>BSTC0001-A</t>
  </si>
  <si>
    <t>SUPPLIERS</t>
  </si>
  <si>
    <t>Bristol Blinds-JC Motorised Blinds -Various Rooms-Final payment</t>
  </si>
  <si>
    <t>MONTHLY EXPENDITURE - 15th April 2026 - Council</t>
  </si>
  <si>
    <t xml:space="preserve">URGENT SUPPLIER PAYMENTS ISSUED 31/3/26 - ONE OFF SUPPLIERS </t>
  </si>
  <si>
    <t xml:space="preserve">ONE OFF SUPPLIERS </t>
  </si>
  <si>
    <t>12.1 - BRADLEY STOKE TOWN COUNCIL</t>
  </si>
  <si>
    <t>J. Dyer - IWD Panellist - 7/3/26</t>
  </si>
  <si>
    <t>M. Wood -  IWD Panellist - 7/3/26</t>
  </si>
  <si>
    <t>P. Lewcock -  IWD Panellist - 7/3/26</t>
  </si>
  <si>
    <t>S Saville - IWD Burlesque Workshop - 7/3/26</t>
  </si>
  <si>
    <t>South West Councils Annual Subscription 26/27</t>
  </si>
  <si>
    <t>INV-2202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</si>
</sst>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sz val="10"/>
      <name val="Tahoma"/>
    </font>
    <font>
      <b/>
      <sz val="8"/>
      <color rgb="FF000000"/>
      <name val="Tahoma"/>
    </font>
    <font>
      <b/>
      <u/>
      <sz val="8"/>
      <color rgb="FF000000"/>
      <name val="Tahoma"/>
    </font>
    <font>
      <b/>
      <u/>
      <sz val="8"/>
      <color rgb="FF000000"/>
      <name val="Tahoma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10"/>
      <color rgb="FF000000"/>
      <name val="Tahoma"/>
      <family val="2"/>
    </font>
    <font>
      <u/>
      <sz val="10"/>
      <color rgb="FF000000"/>
      <name val="Tahoma"/>
      <family val="2"/>
    </font>
    <font>
      <sz val="10"/>
      <name val="Calibri"/>
      <family val="2"/>
    </font>
    <font>
      <b/>
      <u/>
      <sz val="10"/>
      <color rgb="FF000000"/>
      <name val="Tahoma"/>
      <family val="2"/>
    </font>
    <font>
      <b/>
      <u/>
      <sz val="10"/>
      <name val="Calibri"/>
      <family val="2"/>
    </font>
    <font>
      <b/>
      <sz val="11"/>
      <name val="Calibri"/>
      <family val="2"/>
    </font>
    <font>
      <b/>
      <u/>
      <sz val="18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8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2" fontId="10" fillId="0" borderId="1" xfId="0" applyNumberFormat="1" applyFont="1" applyBorder="1" applyAlignment="1">
      <alignment horizontal="right"/>
    </xf>
    <xf numFmtId="2" fontId="10" fillId="3" borderId="1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2" fontId="7" fillId="4" borderId="1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/>
    <xf numFmtId="0" fontId="3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right"/>
    </xf>
    <xf numFmtId="0" fontId="8" fillId="0" borderId="1" xfId="0" applyFont="1" applyBorder="1"/>
    <xf numFmtId="14" fontId="9" fillId="3" borderId="1" xfId="0" applyNumberFormat="1" applyFont="1" applyFill="1" applyBorder="1" applyAlignment="1">
      <alignment horizontal="left"/>
    </xf>
    <xf numFmtId="0" fontId="14" fillId="0" borderId="1" xfId="0" applyFont="1" applyBorder="1"/>
    <xf numFmtId="14" fontId="7" fillId="0" borderId="1" xfId="0" applyNumberFormat="1" applyFont="1" applyBorder="1" applyAlignment="1">
      <alignment horizontal="left"/>
    </xf>
    <xf numFmtId="0" fontId="0" fillId="0" borderId="1" xfId="0" applyBorder="1"/>
    <xf numFmtId="0" fontId="5" fillId="4" borderId="1" xfId="0" applyFont="1" applyFill="1" applyBorder="1"/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2" fontId="10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7" fillId="2" borderId="2" xfId="0" applyFont="1" applyFill="1" applyBorder="1" applyAlignment="1">
      <alignment horizontal="left"/>
    </xf>
    <xf numFmtId="0" fontId="8" fillId="2" borderId="3" xfId="0" applyFont="1" applyFill="1" applyBorder="1"/>
    <xf numFmtId="2" fontId="12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2" fillId="0" borderId="1" xfId="0" applyFont="1" applyBorder="1" applyAlignment="1">
      <alignment horizontal="left"/>
    </xf>
    <xf numFmtId="0" fontId="5" fillId="0" borderId="1" xfId="0" applyFont="1" applyBorder="1"/>
    <xf numFmtId="0" fontId="1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8"/>
  <sheetViews>
    <sheetView tabSelected="1" zoomScaleNormal="100" workbookViewId="0">
      <selection activeCell="O131" sqref="O130:O131"/>
    </sheetView>
  </sheetViews>
  <sheetFormatPr defaultRowHeight="12.75" x14ac:dyDescent="0.2"/>
  <cols>
    <col min="1" max="1" width="10.7109375" style="1" customWidth="1"/>
    <col min="2" max="2" width="12.42578125" style="1" customWidth="1"/>
    <col min="3" max="4" width="10.7109375" style="1" customWidth="1"/>
    <col min="5" max="5" width="20" style="1" customWidth="1"/>
    <col min="6" max="6" width="7.28515625" style="1" customWidth="1"/>
    <col min="7" max="7" width="3.28515625" style="1" customWidth="1"/>
    <col min="8" max="8" width="10.7109375" style="1" customWidth="1"/>
    <col min="9" max="9" width="12.28515625" style="1" customWidth="1"/>
    <col min="10" max="10" width="9.140625" style="1" customWidth="1"/>
    <col min="11" max="16384" width="9.140625" style="1"/>
  </cols>
  <sheetData>
    <row r="1" spans="1:9" s="2" customFormat="1" ht="21.75" customHeight="1" x14ac:dyDescent="0.35">
      <c r="A1" s="28" t="s">
        <v>175</v>
      </c>
      <c r="B1" s="28"/>
      <c r="C1" s="28"/>
      <c r="D1" s="28"/>
      <c r="E1" s="28"/>
      <c r="F1" s="28"/>
      <c r="G1" s="28"/>
      <c r="H1" s="28"/>
      <c r="I1" s="28"/>
    </row>
    <row r="2" spans="1:9" s="2" customFormat="1" ht="18" x14ac:dyDescent="0.25">
      <c r="A2" s="18" t="s">
        <v>172</v>
      </c>
      <c r="B2" s="18"/>
      <c r="C2" s="18"/>
      <c r="D2" s="18"/>
      <c r="E2" s="18"/>
      <c r="F2" s="18"/>
      <c r="G2" s="18"/>
      <c r="H2" s="18"/>
      <c r="I2" s="18"/>
    </row>
    <row r="3" spans="1:9" s="2" customFormat="1" ht="7.5" customHeight="1" x14ac:dyDescent="0.25">
      <c r="A3" s="18"/>
      <c r="B3" s="19"/>
      <c r="C3" s="19"/>
      <c r="D3" s="19"/>
      <c r="E3" s="19"/>
      <c r="F3" s="19"/>
      <c r="G3" s="19"/>
      <c r="H3" s="19"/>
      <c r="I3" s="19"/>
    </row>
    <row r="4" spans="1:9" s="2" customFormat="1" ht="15" x14ac:dyDescent="0.25">
      <c r="A4" s="37" t="s">
        <v>173</v>
      </c>
      <c r="B4" s="36"/>
      <c r="C4" s="36"/>
      <c r="D4" s="36"/>
      <c r="E4" s="36"/>
      <c r="F4" s="36"/>
      <c r="G4" s="36"/>
      <c r="H4" s="36"/>
      <c r="I4" s="36"/>
    </row>
    <row r="5" spans="1:9" s="2" customFormat="1" ht="15" x14ac:dyDescent="0.25">
      <c r="A5" s="15" t="s">
        <v>1</v>
      </c>
      <c r="B5" s="15" t="s">
        <v>2</v>
      </c>
      <c r="C5" s="40" t="s">
        <v>3</v>
      </c>
      <c r="D5" s="26"/>
      <c r="E5" s="27"/>
      <c r="F5" s="39" t="s">
        <v>4</v>
      </c>
      <c r="G5" s="32"/>
      <c r="H5" s="16" t="s">
        <v>5</v>
      </c>
      <c r="I5" s="16" t="s">
        <v>6</v>
      </c>
    </row>
    <row r="6" spans="1:9" s="2" customFormat="1" x14ac:dyDescent="0.2">
      <c r="A6" s="7">
        <v>46104</v>
      </c>
      <c r="B6" s="8" t="s">
        <v>167</v>
      </c>
      <c r="C6" s="38" t="s">
        <v>168</v>
      </c>
      <c r="D6" s="32"/>
      <c r="E6" s="32"/>
      <c r="F6" s="31">
        <v>995</v>
      </c>
      <c r="G6" s="32"/>
      <c r="H6" s="9">
        <v>199</v>
      </c>
      <c r="I6" s="17">
        <v>1194</v>
      </c>
    </row>
    <row r="7" spans="1:9" s="2" customFormat="1" ht="27" customHeight="1" x14ac:dyDescent="0.2">
      <c r="A7" s="7">
        <v>46111</v>
      </c>
      <c r="B7" s="8" t="s">
        <v>169</v>
      </c>
      <c r="C7" s="29" t="s">
        <v>171</v>
      </c>
      <c r="D7" s="30"/>
      <c r="E7" s="30"/>
      <c r="F7" s="31">
        <v>1708.75</v>
      </c>
      <c r="G7" s="32"/>
      <c r="H7" s="9">
        <v>341.75</v>
      </c>
      <c r="I7" s="17">
        <v>2050.5</v>
      </c>
    </row>
    <row r="8" spans="1:9" s="2" customFormat="1" ht="6.75" customHeight="1" x14ac:dyDescent="0.25">
      <c r="A8" s="35"/>
      <c r="B8" s="36"/>
      <c r="C8" s="36"/>
      <c r="D8" s="36"/>
      <c r="E8" s="36"/>
      <c r="F8" s="36"/>
      <c r="G8" s="36"/>
      <c r="H8" s="36"/>
      <c r="I8" s="36"/>
    </row>
    <row r="9" spans="1:9" s="2" customFormat="1" ht="15" x14ac:dyDescent="0.25">
      <c r="A9" s="33" t="s">
        <v>170</v>
      </c>
      <c r="B9" s="34"/>
      <c r="C9" s="34"/>
      <c r="D9" s="34"/>
      <c r="E9" s="34"/>
      <c r="F9" s="34"/>
      <c r="G9" s="34"/>
      <c r="H9" s="34"/>
      <c r="I9" s="34"/>
    </row>
    <row r="10" spans="1:9" x14ac:dyDescent="0.2">
      <c r="A10" s="4"/>
      <c r="B10" s="22" t="s">
        <v>0</v>
      </c>
      <c r="C10" s="23"/>
      <c r="D10" s="24"/>
      <c r="E10" s="24"/>
      <c r="F10" s="24"/>
      <c r="G10" s="24"/>
      <c r="H10" s="20"/>
      <c r="I10" s="20"/>
    </row>
    <row r="11" spans="1:9" ht="15" x14ac:dyDescent="0.25">
      <c r="A11" s="5" t="s">
        <v>1</v>
      </c>
      <c r="B11" s="5" t="s">
        <v>2</v>
      </c>
      <c r="C11" s="25" t="s">
        <v>3</v>
      </c>
      <c r="D11" s="26"/>
      <c r="E11" s="27"/>
      <c r="F11" s="21" t="s">
        <v>4</v>
      </c>
      <c r="G11" s="20"/>
      <c r="H11" s="6" t="s">
        <v>5</v>
      </c>
      <c r="I11" s="6" t="s">
        <v>6</v>
      </c>
    </row>
    <row r="12" spans="1:9" x14ac:dyDescent="0.2">
      <c r="A12" s="7">
        <v>46113</v>
      </c>
      <c r="B12" s="8" t="s">
        <v>7</v>
      </c>
      <c r="C12" s="38" t="s">
        <v>8</v>
      </c>
      <c r="D12" s="32"/>
      <c r="E12" s="32"/>
      <c r="F12" s="31">
        <v>403.58</v>
      </c>
      <c r="G12" s="32"/>
      <c r="H12" s="9">
        <v>80.720000000000027</v>
      </c>
      <c r="I12" s="9">
        <v>484.3</v>
      </c>
    </row>
    <row r="13" spans="1:9" x14ac:dyDescent="0.2">
      <c r="A13" s="7">
        <v>46113</v>
      </c>
      <c r="B13" s="8" t="s">
        <v>7</v>
      </c>
      <c r="C13" s="38" t="s">
        <v>9</v>
      </c>
      <c r="D13" s="32"/>
      <c r="E13" s="32"/>
      <c r="F13" s="31">
        <v>82.66</v>
      </c>
      <c r="G13" s="32"/>
      <c r="H13" s="9">
        <v>16.53</v>
      </c>
      <c r="I13" s="9">
        <v>99.19</v>
      </c>
    </row>
    <row r="14" spans="1:9" x14ac:dyDescent="0.2">
      <c r="A14" s="7">
        <v>46113</v>
      </c>
      <c r="B14" s="8" t="s">
        <v>7</v>
      </c>
      <c r="C14" s="38" t="s">
        <v>10</v>
      </c>
      <c r="D14" s="32"/>
      <c r="E14" s="32"/>
      <c r="F14" s="31">
        <v>724.92</v>
      </c>
      <c r="G14" s="32"/>
      <c r="H14" s="9">
        <v>144.98000000000002</v>
      </c>
      <c r="I14" s="9">
        <v>869.9</v>
      </c>
    </row>
    <row r="15" spans="1:9" x14ac:dyDescent="0.2">
      <c r="A15" s="7">
        <v>46113</v>
      </c>
      <c r="B15" s="8" t="s">
        <v>7</v>
      </c>
      <c r="C15" s="38" t="s">
        <v>11</v>
      </c>
      <c r="D15" s="32"/>
      <c r="E15" s="32"/>
      <c r="F15" s="31">
        <v>393.42</v>
      </c>
      <c r="G15" s="32"/>
      <c r="H15" s="9">
        <v>78.680000000000007</v>
      </c>
      <c r="I15" s="9">
        <v>472.1</v>
      </c>
    </row>
    <row r="16" spans="1:9" x14ac:dyDescent="0.2">
      <c r="A16" s="7">
        <v>46113</v>
      </c>
      <c r="B16" s="8" t="s">
        <v>7</v>
      </c>
      <c r="C16" s="38" t="s">
        <v>12</v>
      </c>
      <c r="D16" s="32"/>
      <c r="E16" s="32"/>
      <c r="F16" s="31">
        <v>340.33</v>
      </c>
      <c r="G16" s="32"/>
      <c r="H16" s="9">
        <v>68.069999999999993</v>
      </c>
      <c r="I16" s="9">
        <v>408.4</v>
      </c>
    </row>
    <row r="17" spans="1:13" x14ac:dyDescent="0.2">
      <c r="A17" s="7">
        <v>46113</v>
      </c>
      <c r="B17" s="8" t="s">
        <v>7</v>
      </c>
      <c r="C17" s="38" t="s">
        <v>13</v>
      </c>
      <c r="D17" s="32"/>
      <c r="E17" s="32"/>
      <c r="F17" s="31">
        <v>83.999999999999986</v>
      </c>
      <c r="G17" s="32"/>
      <c r="H17" s="9">
        <v>16.800000000000011</v>
      </c>
      <c r="I17" s="9">
        <v>100.8</v>
      </c>
    </row>
    <row r="18" spans="1:13" x14ac:dyDescent="0.2">
      <c r="A18" s="32"/>
      <c r="B18" s="32"/>
      <c r="C18" s="32"/>
      <c r="D18" s="41" t="s">
        <v>14</v>
      </c>
      <c r="E18" s="32"/>
      <c r="F18" s="42">
        <v>2028.9099999999999</v>
      </c>
      <c r="G18" s="32"/>
      <c r="H18" s="11">
        <v>405.78000000000009</v>
      </c>
      <c r="I18" s="12">
        <v>2434.69</v>
      </c>
    </row>
    <row r="19" spans="1:13" x14ac:dyDescent="0.2">
      <c r="A19" s="10"/>
      <c r="B19" s="22" t="s">
        <v>15</v>
      </c>
      <c r="C19" s="23"/>
      <c r="D19" s="24"/>
      <c r="E19" s="24"/>
      <c r="F19" s="24"/>
      <c r="G19" s="24"/>
      <c r="H19" s="38"/>
      <c r="I19" s="32"/>
    </row>
    <row r="20" spans="1:13" ht="15" x14ac:dyDescent="0.25">
      <c r="A20" s="5" t="s">
        <v>1</v>
      </c>
      <c r="B20" s="5" t="s">
        <v>2</v>
      </c>
      <c r="C20" s="25" t="s">
        <v>3</v>
      </c>
      <c r="D20" s="26"/>
      <c r="E20" s="27"/>
      <c r="F20" s="21" t="s">
        <v>4</v>
      </c>
      <c r="G20" s="20"/>
      <c r="H20" s="6" t="s">
        <v>5</v>
      </c>
      <c r="I20" s="6" t="s">
        <v>6</v>
      </c>
    </row>
    <row r="21" spans="1:13" x14ac:dyDescent="0.2">
      <c r="A21" s="7">
        <v>46113</v>
      </c>
      <c r="B21" s="8" t="s">
        <v>16</v>
      </c>
      <c r="C21" s="38" t="s">
        <v>17</v>
      </c>
      <c r="D21" s="32"/>
      <c r="E21" s="32"/>
      <c r="F21" s="31">
        <v>2528.1799999999998</v>
      </c>
      <c r="G21" s="32"/>
      <c r="H21" s="9">
        <v>0</v>
      </c>
      <c r="I21" s="9">
        <v>2528.1799999999998</v>
      </c>
      <c r="M21" s="3"/>
    </row>
    <row r="22" spans="1:13" x14ac:dyDescent="0.2">
      <c r="A22" s="32"/>
      <c r="B22" s="32"/>
      <c r="C22" s="32"/>
      <c r="D22" s="41" t="s">
        <v>14</v>
      </c>
      <c r="E22" s="32"/>
      <c r="F22" s="42">
        <v>2528.1799999999998</v>
      </c>
      <c r="G22" s="32"/>
      <c r="H22" s="11">
        <v>0</v>
      </c>
      <c r="I22" s="12">
        <v>2528.1799999999998</v>
      </c>
    </row>
    <row r="23" spans="1:13" x14ac:dyDescent="0.2">
      <c r="A23" s="10"/>
      <c r="B23" s="22" t="s">
        <v>18</v>
      </c>
      <c r="C23" s="23"/>
      <c r="D23" s="24"/>
      <c r="E23" s="24"/>
      <c r="F23" s="24"/>
      <c r="G23" s="24"/>
      <c r="H23" s="38"/>
      <c r="I23" s="32"/>
    </row>
    <row r="24" spans="1:13" ht="15" x14ac:dyDescent="0.25">
      <c r="A24" s="5" t="s">
        <v>1</v>
      </c>
      <c r="B24" s="5" t="s">
        <v>2</v>
      </c>
      <c r="C24" s="25" t="s">
        <v>3</v>
      </c>
      <c r="D24" s="26"/>
      <c r="E24" s="27"/>
      <c r="F24" s="21" t="s">
        <v>4</v>
      </c>
      <c r="G24" s="20"/>
      <c r="H24" s="6" t="s">
        <v>5</v>
      </c>
      <c r="I24" s="6" t="s">
        <v>6</v>
      </c>
    </row>
    <row r="25" spans="1:13" x14ac:dyDescent="0.2">
      <c r="A25" s="7">
        <v>46112</v>
      </c>
      <c r="B25" s="8" t="s">
        <v>19</v>
      </c>
      <c r="C25" s="38" t="s">
        <v>20</v>
      </c>
      <c r="D25" s="32"/>
      <c r="E25" s="32"/>
      <c r="F25" s="31">
        <v>1272.8700000000001</v>
      </c>
      <c r="G25" s="32"/>
      <c r="H25" s="9">
        <v>254.56999999999994</v>
      </c>
      <c r="I25" s="9">
        <v>1527.44</v>
      </c>
    </row>
    <row r="26" spans="1:13" x14ac:dyDescent="0.2">
      <c r="A26" s="32"/>
      <c r="B26" s="32"/>
      <c r="C26" s="32"/>
      <c r="D26" s="41" t="s">
        <v>14</v>
      </c>
      <c r="E26" s="32"/>
      <c r="F26" s="42">
        <v>1272.8700000000001</v>
      </c>
      <c r="G26" s="32"/>
      <c r="H26" s="11">
        <v>254.56999999999994</v>
      </c>
      <c r="I26" s="12">
        <v>1527.44</v>
      </c>
    </row>
    <row r="27" spans="1:13" x14ac:dyDescent="0.2">
      <c r="A27" s="10"/>
      <c r="B27" s="22" t="s">
        <v>21</v>
      </c>
      <c r="C27" s="23"/>
      <c r="D27" s="24"/>
      <c r="E27" s="24"/>
      <c r="F27" s="24"/>
      <c r="G27" s="24"/>
      <c r="H27" s="38"/>
      <c r="I27" s="32"/>
    </row>
    <row r="28" spans="1:13" ht="15" x14ac:dyDescent="0.25">
      <c r="A28" s="5" t="s">
        <v>1</v>
      </c>
      <c r="B28" s="5" t="s">
        <v>2</v>
      </c>
      <c r="C28" s="25" t="s">
        <v>3</v>
      </c>
      <c r="D28" s="26"/>
      <c r="E28" s="27"/>
      <c r="F28" s="21" t="s">
        <v>4</v>
      </c>
      <c r="G28" s="20"/>
      <c r="H28" s="6" t="s">
        <v>5</v>
      </c>
      <c r="I28" s="6" t="s">
        <v>6</v>
      </c>
    </row>
    <row r="29" spans="1:13" x14ac:dyDescent="0.2">
      <c r="A29" s="7">
        <v>46100</v>
      </c>
      <c r="B29" s="8" t="s">
        <v>22</v>
      </c>
      <c r="C29" s="38" t="s">
        <v>23</v>
      </c>
      <c r="D29" s="32"/>
      <c r="E29" s="32"/>
      <c r="F29" s="31">
        <v>466.11</v>
      </c>
      <c r="G29" s="32"/>
      <c r="H29" s="9">
        <v>0</v>
      </c>
      <c r="I29" s="9">
        <v>466.11</v>
      </c>
    </row>
    <row r="30" spans="1:13" x14ac:dyDescent="0.2">
      <c r="A30" s="7">
        <v>46099</v>
      </c>
      <c r="B30" s="8" t="s">
        <v>24</v>
      </c>
      <c r="C30" s="38" t="s">
        <v>25</v>
      </c>
      <c r="D30" s="32"/>
      <c r="E30" s="32"/>
      <c r="F30" s="31">
        <v>1352.79</v>
      </c>
      <c r="G30" s="32"/>
      <c r="H30" s="9">
        <v>0</v>
      </c>
      <c r="I30" s="9">
        <v>1352.79</v>
      </c>
    </row>
    <row r="31" spans="1:13" x14ac:dyDescent="0.2">
      <c r="A31" s="7">
        <v>46105</v>
      </c>
      <c r="B31" s="8" t="s">
        <v>26</v>
      </c>
      <c r="C31" s="38" t="s">
        <v>27</v>
      </c>
      <c r="D31" s="32"/>
      <c r="E31" s="32"/>
      <c r="F31" s="31">
        <v>290.44</v>
      </c>
      <c r="G31" s="32"/>
      <c r="H31" s="9">
        <v>0</v>
      </c>
      <c r="I31" s="9">
        <v>290.44</v>
      </c>
    </row>
    <row r="32" spans="1:13" x14ac:dyDescent="0.2">
      <c r="A32" s="32"/>
      <c r="B32" s="32"/>
      <c r="C32" s="32"/>
      <c r="D32" s="41" t="s">
        <v>14</v>
      </c>
      <c r="E32" s="32"/>
      <c r="F32" s="42">
        <v>2109.34</v>
      </c>
      <c r="G32" s="32"/>
      <c r="H32" s="11">
        <v>0</v>
      </c>
      <c r="I32" s="12">
        <v>2109.34</v>
      </c>
    </row>
    <row r="33" spans="1:9" x14ac:dyDescent="0.2">
      <c r="A33" s="10"/>
      <c r="B33" s="22" t="s">
        <v>28</v>
      </c>
      <c r="C33" s="23"/>
      <c r="D33" s="24"/>
      <c r="E33" s="24"/>
      <c r="F33" s="24"/>
      <c r="G33" s="24"/>
      <c r="H33" s="38"/>
      <c r="I33" s="32"/>
    </row>
    <row r="34" spans="1:9" ht="15" x14ac:dyDescent="0.25">
      <c r="A34" s="5" t="s">
        <v>1</v>
      </c>
      <c r="B34" s="5" t="s">
        <v>2</v>
      </c>
      <c r="C34" s="25" t="s">
        <v>3</v>
      </c>
      <c r="D34" s="26"/>
      <c r="E34" s="27"/>
      <c r="F34" s="21" t="s">
        <v>4</v>
      </c>
      <c r="G34" s="20"/>
      <c r="H34" s="6" t="s">
        <v>5</v>
      </c>
      <c r="I34" s="6" t="s">
        <v>6</v>
      </c>
    </row>
    <row r="35" spans="1:9" x14ac:dyDescent="0.2">
      <c r="A35" s="7">
        <v>46112</v>
      </c>
      <c r="B35" s="8" t="s">
        <v>29</v>
      </c>
      <c r="C35" s="38" t="s">
        <v>30</v>
      </c>
      <c r="D35" s="32"/>
      <c r="E35" s="32"/>
      <c r="F35" s="31">
        <v>638.67999999999995</v>
      </c>
      <c r="G35" s="32"/>
      <c r="H35" s="9">
        <v>127.74000000000001</v>
      </c>
      <c r="I35" s="9">
        <v>766.42</v>
      </c>
    </row>
    <row r="36" spans="1:9" x14ac:dyDescent="0.2">
      <c r="A36" s="7">
        <v>46112</v>
      </c>
      <c r="B36" s="8" t="s">
        <v>31</v>
      </c>
      <c r="C36" s="38" t="s">
        <v>32</v>
      </c>
      <c r="D36" s="32"/>
      <c r="E36" s="32"/>
      <c r="F36" s="31">
        <v>44.1</v>
      </c>
      <c r="G36" s="32"/>
      <c r="H36" s="9">
        <v>0</v>
      </c>
      <c r="I36" s="9">
        <v>44.1</v>
      </c>
    </row>
    <row r="37" spans="1:9" x14ac:dyDescent="0.2">
      <c r="A37" s="32"/>
      <c r="B37" s="32"/>
      <c r="C37" s="32"/>
      <c r="D37" s="41" t="s">
        <v>14</v>
      </c>
      <c r="E37" s="32"/>
      <c r="F37" s="42">
        <v>682.78</v>
      </c>
      <c r="G37" s="32"/>
      <c r="H37" s="11">
        <v>127.74000000000001</v>
      </c>
      <c r="I37" s="12">
        <v>810.52</v>
      </c>
    </row>
    <row r="38" spans="1:9" x14ac:dyDescent="0.2">
      <c r="A38" s="10"/>
      <c r="B38" s="22" t="s">
        <v>33</v>
      </c>
      <c r="C38" s="23"/>
      <c r="D38" s="24"/>
      <c r="E38" s="24"/>
      <c r="F38" s="24"/>
      <c r="G38" s="24"/>
      <c r="H38" s="38"/>
      <c r="I38" s="32"/>
    </row>
    <row r="39" spans="1:9" ht="15" x14ac:dyDescent="0.25">
      <c r="A39" s="5" t="s">
        <v>1</v>
      </c>
      <c r="B39" s="5" t="s">
        <v>2</v>
      </c>
      <c r="C39" s="25" t="s">
        <v>3</v>
      </c>
      <c r="D39" s="26"/>
      <c r="E39" s="27"/>
      <c r="F39" s="21" t="s">
        <v>4</v>
      </c>
      <c r="G39" s="20"/>
      <c r="H39" s="6" t="s">
        <v>5</v>
      </c>
      <c r="I39" s="6" t="s">
        <v>6</v>
      </c>
    </row>
    <row r="40" spans="1:9" x14ac:dyDescent="0.2">
      <c r="A40" s="7">
        <v>46113</v>
      </c>
      <c r="B40" s="8" t="s">
        <v>34</v>
      </c>
      <c r="C40" s="38" t="s">
        <v>35</v>
      </c>
      <c r="D40" s="32"/>
      <c r="E40" s="32"/>
      <c r="F40" s="31">
        <v>18476</v>
      </c>
      <c r="G40" s="32"/>
      <c r="H40" s="9">
        <v>0</v>
      </c>
      <c r="I40" s="9">
        <v>18476</v>
      </c>
    </row>
    <row r="41" spans="1:9" x14ac:dyDescent="0.2">
      <c r="A41" s="32"/>
      <c r="B41" s="32"/>
      <c r="C41" s="32"/>
      <c r="D41" s="41" t="s">
        <v>14</v>
      </c>
      <c r="E41" s="32"/>
      <c r="F41" s="42">
        <v>18476</v>
      </c>
      <c r="G41" s="32"/>
      <c r="H41" s="11">
        <v>0</v>
      </c>
      <c r="I41" s="12">
        <v>18476</v>
      </c>
    </row>
    <row r="42" spans="1:9" x14ac:dyDescent="0.2">
      <c r="A42" s="10"/>
      <c r="B42" s="22" t="s">
        <v>36</v>
      </c>
      <c r="C42" s="23"/>
      <c r="D42" s="24"/>
      <c r="E42" s="24"/>
      <c r="F42" s="24"/>
      <c r="G42" s="24"/>
      <c r="H42" s="38"/>
      <c r="I42" s="32"/>
    </row>
    <row r="43" spans="1:9" ht="15" x14ac:dyDescent="0.25">
      <c r="A43" s="5" t="s">
        <v>1</v>
      </c>
      <c r="B43" s="5" t="s">
        <v>2</v>
      </c>
      <c r="C43" s="25" t="s">
        <v>3</v>
      </c>
      <c r="D43" s="26"/>
      <c r="E43" s="27"/>
      <c r="F43" s="21" t="s">
        <v>4</v>
      </c>
      <c r="G43" s="20"/>
      <c r="H43" s="6" t="s">
        <v>5</v>
      </c>
      <c r="I43" s="6" t="s">
        <v>6</v>
      </c>
    </row>
    <row r="44" spans="1:9" x14ac:dyDescent="0.2">
      <c r="A44" s="7">
        <v>46081</v>
      </c>
      <c r="B44" s="8" t="s">
        <v>37</v>
      </c>
      <c r="C44" s="38" t="s">
        <v>38</v>
      </c>
      <c r="D44" s="32"/>
      <c r="E44" s="32"/>
      <c r="F44" s="31">
        <v>357.5</v>
      </c>
      <c r="G44" s="32"/>
      <c r="H44" s="9">
        <v>71.5</v>
      </c>
      <c r="I44" s="9">
        <v>429</v>
      </c>
    </row>
    <row r="45" spans="1:9" x14ac:dyDescent="0.2">
      <c r="A45" s="7">
        <v>46081</v>
      </c>
      <c r="B45" s="8" t="s">
        <v>37</v>
      </c>
      <c r="C45" s="38" t="s">
        <v>39</v>
      </c>
      <c r="D45" s="32"/>
      <c r="E45" s="32"/>
      <c r="F45" s="31">
        <v>858</v>
      </c>
      <c r="G45" s="32"/>
      <c r="H45" s="9">
        <v>171.59999999999991</v>
      </c>
      <c r="I45" s="9">
        <v>1029.5999999999999</v>
      </c>
    </row>
    <row r="46" spans="1:9" x14ac:dyDescent="0.2">
      <c r="A46" s="7">
        <v>46081</v>
      </c>
      <c r="B46" s="8" t="s">
        <v>37</v>
      </c>
      <c r="C46" s="38" t="s">
        <v>40</v>
      </c>
      <c r="D46" s="32"/>
      <c r="E46" s="32"/>
      <c r="F46" s="31">
        <v>715</v>
      </c>
      <c r="G46" s="32"/>
      <c r="H46" s="9">
        <v>143</v>
      </c>
      <c r="I46" s="9">
        <v>858</v>
      </c>
    </row>
    <row r="47" spans="1:9" x14ac:dyDescent="0.2">
      <c r="A47" s="7">
        <v>46081</v>
      </c>
      <c r="B47" s="8" t="s">
        <v>37</v>
      </c>
      <c r="C47" s="38" t="s">
        <v>41</v>
      </c>
      <c r="D47" s="32"/>
      <c r="E47" s="32"/>
      <c r="F47" s="31">
        <v>858</v>
      </c>
      <c r="G47" s="32"/>
      <c r="H47" s="9">
        <v>171.59999999999991</v>
      </c>
      <c r="I47" s="9">
        <v>1029.5999999999999</v>
      </c>
    </row>
    <row r="48" spans="1:9" x14ac:dyDescent="0.2">
      <c r="A48" s="7">
        <v>46081</v>
      </c>
      <c r="B48" s="8" t="s">
        <v>37</v>
      </c>
      <c r="C48" s="38" t="s">
        <v>42</v>
      </c>
      <c r="D48" s="32"/>
      <c r="E48" s="32"/>
      <c r="F48" s="31">
        <v>143</v>
      </c>
      <c r="G48" s="32"/>
      <c r="H48" s="9">
        <v>28.599999999999994</v>
      </c>
      <c r="I48" s="9">
        <v>171.6</v>
      </c>
    </row>
    <row r="49" spans="1:9" x14ac:dyDescent="0.2">
      <c r="A49" s="7">
        <v>46081</v>
      </c>
      <c r="B49" s="8" t="s">
        <v>37</v>
      </c>
      <c r="C49" s="38" t="s">
        <v>43</v>
      </c>
      <c r="D49" s="32"/>
      <c r="E49" s="32"/>
      <c r="F49" s="31">
        <v>357.5</v>
      </c>
      <c r="G49" s="32"/>
      <c r="H49" s="9">
        <v>71.5</v>
      </c>
      <c r="I49" s="9">
        <v>429</v>
      </c>
    </row>
    <row r="50" spans="1:9" x14ac:dyDescent="0.2">
      <c r="A50" s="7">
        <v>46112</v>
      </c>
      <c r="B50" s="8" t="s">
        <v>44</v>
      </c>
      <c r="C50" s="38" t="s">
        <v>45</v>
      </c>
      <c r="D50" s="32"/>
      <c r="E50" s="32"/>
      <c r="F50" s="31">
        <v>357.5</v>
      </c>
      <c r="G50" s="32"/>
      <c r="H50" s="9">
        <v>71.5</v>
      </c>
      <c r="I50" s="9">
        <v>429</v>
      </c>
    </row>
    <row r="51" spans="1:9" x14ac:dyDescent="0.2">
      <c r="A51" s="7">
        <v>46112</v>
      </c>
      <c r="B51" s="8" t="s">
        <v>44</v>
      </c>
      <c r="C51" s="38" t="s">
        <v>46</v>
      </c>
      <c r="D51" s="32"/>
      <c r="E51" s="32"/>
      <c r="F51" s="31">
        <v>858</v>
      </c>
      <c r="G51" s="32"/>
      <c r="H51" s="9">
        <v>171.59999999999991</v>
      </c>
      <c r="I51" s="9">
        <v>1029.5999999999999</v>
      </c>
    </row>
    <row r="52" spans="1:9" x14ac:dyDescent="0.2">
      <c r="A52" s="7">
        <v>46112</v>
      </c>
      <c r="B52" s="8" t="s">
        <v>44</v>
      </c>
      <c r="C52" s="38" t="s">
        <v>47</v>
      </c>
      <c r="D52" s="32"/>
      <c r="E52" s="32"/>
      <c r="F52" s="31">
        <v>715</v>
      </c>
      <c r="G52" s="32"/>
      <c r="H52" s="9">
        <v>143</v>
      </c>
      <c r="I52" s="9">
        <v>858</v>
      </c>
    </row>
    <row r="53" spans="1:9" x14ac:dyDescent="0.2">
      <c r="A53" s="7">
        <v>46112</v>
      </c>
      <c r="B53" s="8" t="s">
        <v>44</v>
      </c>
      <c r="C53" s="38" t="s">
        <v>48</v>
      </c>
      <c r="D53" s="32"/>
      <c r="E53" s="32"/>
      <c r="F53" s="31">
        <v>858</v>
      </c>
      <c r="G53" s="32"/>
      <c r="H53" s="9">
        <v>171.59999999999991</v>
      </c>
      <c r="I53" s="9">
        <v>1029.5999999999999</v>
      </c>
    </row>
    <row r="54" spans="1:9" x14ac:dyDescent="0.2">
      <c r="A54" s="7">
        <v>46112</v>
      </c>
      <c r="B54" s="8" t="s">
        <v>44</v>
      </c>
      <c r="C54" s="38" t="s">
        <v>49</v>
      </c>
      <c r="D54" s="32"/>
      <c r="E54" s="32"/>
      <c r="F54" s="31">
        <v>143</v>
      </c>
      <c r="G54" s="32"/>
      <c r="H54" s="9">
        <v>28.599999999999994</v>
      </c>
      <c r="I54" s="9">
        <v>171.6</v>
      </c>
    </row>
    <row r="55" spans="1:9" x14ac:dyDescent="0.2">
      <c r="A55" s="7">
        <v>46112</v>
      </c>
      <c r="B55" s="8" t="s">
        <v>44</v>
      </c>
      <c r="C55" s="38" t="s">
        <v>50</v>
      </c>
      <c r="D55" s="32"/>
      <c r="E55" s="32"/>
      <c r="F55" s="31">
        <v>357.5</v>
      </c>
      <c r="G55" s="32"/>
      <c r="H55" s="9">
        <v>71.5</v>
      </c>
      <c r="I55" s="9">
        <v>429</v>
      </c>
    </row>
    <row r="56" spans="1:9" x14ac:dyDescent="0.2">
      <c r="A56" s="7">
        <v>46112</v>
      </c>
      <c r="B56" s="8" t="s">
        <v>51</v>
      </c>
      <c r="C56" s="38" t="s">
        <v>52</v>
      </c>
      <c r="D56" s="32"/>
      <c r="E56" s="32"/>
      <c r="F56" s="31">
        <v>150</v>
      </c>
      <c r="G56" s="32"/>
      <c r="H56" s="9">
        <v>30</v>
      </c>
      <c r="I56" s="9">
        <v>180</v>
      </c>
    </row>
    <row r="57" spans="1:9" x14ac:dyDescent="0.2">
      <c r="A57" s="7">
        <v>46112</v>
      </c>
      <c r="B57" s="8" t="s">
        <v>53</v>
      </c>
      <c r="C57" s="38" t="s">
        <v>54</v>
      </c>
      <c r="D57" s="32"/>
      <c r="E57" s="32"/>
      <c r="F57" s="31">
        <v>150</v>
      </c>
      <c r="G57" s="32"/>
      <c r="H57" s="9">
        <v>30</v>
      </c>
      <c r="I57" s="9">
        <v>180</v>
      </c>
    </row>
    <row r="58" spans="1:9" x14ac:dyDescent="0.2">
      <c r="A58" s="32"/>
      <c r="B58" s="32"/>
      <c r="C58" s="32"/>
      <c r="D58" s="41" t="s">
        <v>14</v>
      </c>
      <c r="E58" s="32"/>
      <c r="F58" s="42">
        <v>6878</v>
      </c>
      <c r="G58" s="32"/>
      <c r="H58" s="11">
        <v>1375.5999999999995</v>
      </c>
      <c r="I58" s="12">
        <v>8253.6</v>
      </c>
    </row>
    <row r="59" spans="1:9" x14ac:dyDescent="0.2">
      <c r="A59" s="10"/>
      <c r="B59" s="22" t="s">
        <v>55</v>
      </c>
      <c r="C59" s="23"/>
      <c r="D59" s="24"/>
      <c r="E59" s="24"/>
      <c r="F59" s="24"/>
      <c r="G59" s="24"/>
      <c r="H59" s="32"/>
      <c r="I59" s="32"/>
    </row>
    <row r="60" spans="1:9" ht="15" x14ac:dyDescent="0.25">
      <c r="A60" s="5" t="s">
        <v>1</v>
      </c>
      <c r="B60" s="5" t="s">
        <v>2</v>
      </c>
      <c r="C60" s="25" t="s">
        <v>3</v>
      </c>
      <c r="D60" s="26"/>
      <c r="E60" s="27"/>
      <c r="F60" s="21" t="s">
        <v>4</v>
      </c>
      <c r="G60" s="20"/>
      <c r="H60" s="6" t="s">
        <v>5</v>
      </c>
      <c r="I60" s="6" t="s">
        <v>6</v>
      </c>
    </row>
    <row r="61" spans="1:9" x14ac:dyDescent="0.2">
      <c r="A61" s="7">
        <v>46084</v>
      </c>
      <c r="B61" s="8" t="s">
        <v>56</v>
      </c>
      <c r="C61" s="38" t="s">
        <v>160</v>
      </c>
      <c r="D61" s="32"/>
      <c r="E61" s="32"/>
      <c r="F61" s="31">
        <v>417.35</v>
      </c>
      <c r="G61" s="32"/>
      <c r="H61" s="9">
        <v>0</v>
      </c>
      <c r="I61" s="9">
        <v>417.35</v>
      </c>
    </row>
    <row r="62" spans="1:9" x14ac:dyDescent="0.2">
      <c r="A62" s="7">
        <v>46084</v>
      </c>
      <c r="B62" s="8" t="s">
        <v>57</v>
      </c>
      <c r="C62" s="38" t="s">
        <v>159</v>
      </c>
      <c r="D62" s="32"/>
      <c r="E62" s="32"/>
      <c r="F62" s="31">
        <v>722.48</v>
      </c>
      <c r="G62" s="32"/>
      <c r="H62" s="9">
        <v>0</v>
      </c>
      <c r="I62" s="9">
        <v>722.48</v>
      </c>
    </row>
    <row r="63" spans="1:9" x14ac:dyDescent="0.2">
      <c r="A63" s="32"/>
      <c r="B63" s="32"/>
      <c r="C63" s="32"/>
      <c r="D63" s="41" t="s">
        <v>14</v>
      </c>
      <c r="E63" s="32"/>
      <c r="F63" s="42">
        <v>1139.83</v>
      </c>
      <c r="G63" s="32"/>
      <c r="H63" s="11">
        <v>0</v>
      </c>
      <c r="I63" s="12">
        <v>1139.83</v>
      </c>
    </row>
    <row r="64" spans="1:9" x14ac:dyDescent="0.2">
      <c r="A64" s="10"/>
      <c r="B64" s="22" t="s">
        <v>58</v>
      </c>
      <c r="C64" s="23"/>
      <c r="D64" s="24"/>
      <c r="E64" s="24"/>
      <c r="F64" s="24"/>
      <c r="G64" s="24"/>
      <c r="H64" s="32"/>
      <c r="I64" s="32"/>
    </row>
    <row r="65" spans="1:9" ht="15" x14ac:dyDescent="0.25">
      <c r="A65" s="5" t="s">
        <v>1</v>
      </c>
      <c r="B65" s="5" t="s">
        <v>2</v>
      </c>
      <c r="C65" s="25" t="s">
        <v>3</v>
      </c>
      <c r="D65" s="26"/>
      <c r="E65" s="27"/>
      <c r="F65" s="21" t="s">
        <v>4</v>
      </c>
      <c r="G65" s="20"/>
      <c r="H65" s="6" t="s">
        <v>5</v>
      </c>
      <c r="I65" s="6" t="s">
        <v>6</v>
      </c>
    </row>
    <row r="66" spans="1:9" x14ac:dyDescent="0.2">
      <c r="A66" s="7">
        <v>46105</v>
      </c>
      <c r="B66" s="8" t="s">
        <v>59</v>
      </c>
      <c r="C66" s="38" t="s">
        <v>60</v>
      </c>
      <c r="D66" s="32"/>
      <c r="E66" s="32"/>
      <c r="F66" s="31">
        <v>145</v>
      </c>
      <c r="G66" s="32"/>
      <c r="H66" s="9">
        <v>29</v>
      </c>
      <c r="I66" s="9">
        <v>174</v>
      </c>
    </row>
    <row r="67" spans="1:9" x14ac:dyDescent="0.2">
      <c r="A67" s="7">
        <v>46105</v>
      </c>
      <c r="B67" s="8" t="s">
        <v>61</v>
      </c>
      <c r="C67" s="38" t="s">
        <v>62</v>
      </c>
      <c r="D67" s="32"/>
      <c r="E67" s="32"/>
      <c r="F67" s="31">
        <v>163.98000000000002</v>
      </c>
      <c r="G67" s="32"/>
      <c r="H67" s="9">
        <v>32.799999999999983</v>
      </c>
      <c r="I67" s="9">
        <v>196.78</v>
      </c>
    </row>
    <row r="68" spans="1:9" x14ac:dyDescent="0.2">
      <c r="A68" s="7">
        <v>46106</v>
      </c>
      <c r="B68" s="8" t="s">
        <v>63</v>
      </c>
      <c r="C68" s="38" t="s">
        <v>64</v>
      </c>
      <c r="D68" s="32"/>
      <c r="E68" s="32"/>
      <c r="F68" s="31">
        <v>45</v>
      </c>
      <c r="G68" s="32"/>
      <c r="H68" s="9">
        <v>9</v>
      </c>
      <c r="I68" s="9">
        <v>54</v>
      </c>
    </row>
    <row r="69" spans="1:9" x14ac:dyDescent="0.2">
      <c r="A69" s="7">
        <v>46112</v>
      </c>
      <c r="B69" s="8" t="s">
        <v>65</v>
      </c>
      <c r="C69" s="38" t="s">
        <v>66</v>
      </c>
      <c r="D69" s="32"/>
      <c r="E69" s="32"/>
      <c r="F69" s="31">
        <v>125.99999999999999</v>
      </c>
      <c r="G69" s="32"/>
      <c r="H69" s="9">
        <v>25.200000000000003</v>
      </c>
      <c r="I69" s="9">
        <v>151.19999999999999</v>
      </c>
    </row>
    <row r="70" spans="1:9" x14ac:dyDescent="0.2">
      <c r="A70" s="7">
        <v>46112</v>
      </c>
      <c r="B70" s="8" t="s">
        <v>65</v>
      </c>
      <c r="C70" s="38" t="s">
        <v>67</v>
      </c>
      <c r="D70" s="32"/>
      <c r="E70" s="32"/>
      <c r="F70" s="31">
        <v>42.720000000000006</v>
      </c>
      <c r="G70" s="32"/>
      <c r="H70" s="9">
        <v>8.5399999999999991</v>
      </c>
      <c r="I70" s="9">
        <v>51.260000000000005</v>
      </c>
    </row>
    <row r="71" spans="1:9" x14ac:dyDescent="0.2">
      <c r="A71" s="7">
        <v>46112</v>
      </c>
      <c r="B71" s="8" t="s">
        <v>65</v>
      </c>
      <c r="C71" s="38" t="s">
        <v>62</v>
      </c>
      <c r="D71" s="32"/>
      <c r="E71" s="32"/>
      <c r="F71" s="31">
        <v>71.3</v>
      </c>
      <c r="G71" s="32"/>
      <c r="H71" s="9">
        <v>14.260000000000005</v>
      </c>
      <c r="I71" s="9">
        <v>85.56</v>
      </c>
    </row>
    <row r="72" spans="1:9" x14ac:dyDescent="0.2">
      <c r="A72" s="32"/>
      <c r="B72" s="32"/>
      <c r="C72" s="32"/>
      <c r="D72" s="41" t="s">
        <v>14</v>
      </c>
      <c r="E72" s="32"/>
      <c r="F72" s="42">
        <v>594</v>
      </c>
      <c r="G72" s="32"/>
      <c r="H72" s="11">
        <v>118.8</v>
      </c>
      <c r="I72" s="12">
        <v>712.8</v>
      </c>
    </row>
    <row r="73" spans="1:9" x14ac:dyDescent="0.2">
      <c r="A73" s="10"/>
      <c r="B73" s="22" t="s">
        <v>68</v>
      </c>
      <c r="C73" s="23"/>
      <c r="D73" s="24"/>
      <c r="E73" s="24"/>
      <c r="F73" s="24"/>
      <c r="G73" s="24"/>
      <c r="H73" s="32"/>
      <c r="I73" s="32"/>
    </row>
    <row r="74" spans="1:9" ht="15" x14ac:dyDescent="0.25">
      <c r="A74" s="5" t="s">
        <v>1</v>
      </c>
      <c r="B74" s="5" t="s">
        <v>2</v>
      </c>
      <c r="C74" s="25" t="s">
        <v>3</v>
      </c>
      <c r="D74" s="26"/>
      <c r="E74" s="27"/>
      <c r="F74" s="21" t="s">
        <v>4</v>
      </c>
      <c r="G74" s="20"/>
      <c r="H74" s="6" t="s">
        <v>5</v>
      </c>
      <c r="I74" s="6" t="s">
        <v>6</v>
      </c>
    </row>
    <row r="75" spans="1:9" x14ac:dyDescent="0.2">
      <c r="A75" s="7">
        <v>46098</v>
      </c>
      <c r="B75" s="8" t="s">
        <v>69</v>
      </c>
      <c r="C75" s="38" t="s">
        <v>70</v>
      </c>
      <c r="D75" s="32"/>
      <c r="E75" s="32"/>
      <c r="F75" s="31">
        <v>130.88</v>
      </c>
      <c r="G75" s="32"/>
      <c r="H75" s="9">
        <v>26.180000000000007</v>
      </c>
      <c r="I75" s="9">
        <v>157.06</v>
      </c>
    </row>
    <row r="76" spans="1:9" x14ac:dyDescent="0.2">
      <c r="A76" s="7">
        <v>46106</v>
      </c>
      <c r="B76" s="8" t="s">
        <v>71</v>
      </c>
      <c r="C76" s="38" t="s">
        <v>72</v>
      </c>
      <c r="D76" s="32"/>
      <c r="E76" s="32"/>
      <c r="F76" s="31">
        <v>24.220000000000002</v>
      </c>
      <c r="G76" s="32"/>
      <c r="H76" s="9">
        <v>4.84</v>
      </c>
      <c r="I76" s="9">
        <v>29.060000000000002</v>
      </c>
    </row>
    <row r="77" spans="1:9" x14ac:dyDescent="0.2">
      <c r="A77" s="7">
        <v>46112</v>
      </c>
      <c r="B77" s="8" t="s">
        <v>73</v>
      </c>
      <c r="C77" s="38" t="s">
        <v>70</v>
      </c>
      <c r="D77" s="32"/>
      <c r="E77" s="32"/>
      <c r="F77" s="31">
        <v>60</v>
      </c>
      <c r="G77" s="32"/>
      <c r="H77" s="9">
        <v>12</v>
      </c>
      <c r="I77" s="9">
        <v>72</v>
      </c>
    </row>
    <row r="78" spans="1:9" x14ac:dyDescent="0.2">
      <c r="A78" s="32"/>
      <c r="B78" s="32"/>
      <c r="C78" s="32"/>
      <c r="D78" s="41" t="s">
        <v>14</v>
      </c>
      <c r="E78" s="32"/>
      <c r="F78" s="42">
        <v>215.1</v>
      </c>
      <c r="G78" s="32"/>
      <c r="H78" s="11">
        <v>43.02000000000001</v>
      </c>
      <c r="I78" s="12">
        <v>258.12</v>
      </c>
    </row>
    <row r="79" spans="1:9" x14ac:dyDescent="0.2">
      <c r="A79" s="10"/>
      <c r="B79" s="22" t="s">
        <v>74</v>
      </c>
      <c r="C79" s="23"/>
      <c r="D79" s="24"/>
      <c r="E79" s="24"/>
      <c r="F79" s="24"/>
      <c r="G79" s="24"/>
      <c r="H79" s="38"/>
      <c r="I79" s="32"/>
    </row>
    <row r="80" spans="1:9" ht="15" x14ac:dyDescent="0.25">
      <c r="A80" s="5" t="s">
        <v>1</v>
      </c>
      <c r="B80" s="5" t="s">
        <v>2</v>
      </c>
      <c r="C80" s="25" t="s">
        <v>3</v>
      </c>
      <c r="D80" s="26"/>
      <c r="E80" s="27"/>
      <c r="F80" s="21" t="s">
        <v>4</v>
      </c>
      <c r="G80" s="20"/>
      <c r="H80" s="6" t="s">
        <v>5</v>
      </c>
      <c r="I80" s="6" t="s">
        <v>6</v>
      </c>
    </row>
    <row r="81" spans="1:9" x14ac:dyDescent="0.2">
      <c r="A81" s="7">
        <v>46107</v>
      </c>
      <c r="B81" s="8" t="s">
        <v>75</v>
      </c>
      <c r="C81" s="38" t="s">
        <v>76</v>
      </c>
      <c r="D81" s="32"/>
      <c r="E81" s="32"/>
      <c r="F81" s="31">
        <v>95</v>
      </c>
      <c r="G81" s="32"/>
      <c r="H81" s="9">
        <v>19</v>
      </c>
      <c r="I81" s="9">
        <v>114</v>
      </c>
    </row>
    <row r="82" spans="1:9" x14ac:dyDescent="0.2">
      <c r="A82" s="7">
        <v>46112</v>
      </c>
      <c r="B82" s="8" t="s">
        <v>77</v>
      </c>
      <c r="C82" s="38" t="s">
        <v>78</v>
      </c>
      <c r="D82" s="32"/>
      <c r="E82" s="32"/>
      <c r="F82" s="31">
        <v>140</v>
      </c>
      <c r="G82" s="32"/>
      <c r="H82" s="9">
        <v>28</v>
      </c>
      <c r="I82" s="9">
        <v>168</v>
      </c>
    </row>
    <row r="83" spans="1:9" x14ac:dyDescent="0.2">
      <c r="A83" s="32"/>
      <c r="B83" s="32"/>
      <c r="C83" s="32"/>
      <c r="D83" s="41" t="s">
        <v>14</v>
      </c>
      <c r="E83" s="32"/>
      <c r="F83" s="42">
        <v>235</v>
      </c>
      <c r="G83" s="32"/>
      <c r="H83" s="11">
        <v>47</v>
      </c>
      <c r="I83" s="12">
        <v>282</v>
      </c>
    </row>
    <row r="84" spans="1:9" x14ac:dyDescent="0.2">
      <c r="A84" s="10"/>
      <c r="B84" s="22" t="s">
        <v>79</v>
      </c>
      <c r="C84" s="23"/>
      <c r="D84" s="24"/>
      <c r="E84" s="24"/>
      <c r="F84" s="24"/>
      <c r="G84" s="24"/>
      <c r="H84" s="32"/>
      <c r="I84" s="32"/>
    </row>
    <row r="85" spans="1:9" ht="15" x14ac:dyDescent="0.25">
      <c r="A85" s="5" t="s">
        <v>1</v>
      </c>
      <c r="B85" s="5" t="s">
        <v>2</v>
      </c>
      <c r="C85" s="25" t="s">
        <v>3</v>
      </c>
      <c r="D85" s="26"/>
      <c r="E85" s="27"/>
      <c r="F85" s="21" t="s">
        <v>4</v>
      </c>
      <c r="G85" s="20"/>
      <c r="H85" s="6" t="s">
        <v>5</v>
      </c>
      <c r="I85" s="6" t="s">
        <v>6</v>
      </c>
    </row>
    <row r="86" spans="1:9" x14ac:dyDescent="0.2">
      <c r="A86" s="7">
        <v>46094</v>
      </c>
      <c r="B86" s="8" t="s">
        <v>80</v>
      </c>
      <c r="C86" s="38" t="s">
        <v>81</v>
      </c>
      <c r="D86" s="32"/>
      <c r="E86" s="32"/>
      <c r="F86" s="31">
        <v>350</v>
      </c>
      <c r="G86" s="32"/>
      <c r="H86" s="9">
        <v>70</v>
      </c>
      <c r="I86" s="9">
        <v>420</v>
      </c>
    </row>
    <row r="87" spans="1:9" x14ac:dyDescent="0.2">
      <c r="A87" s="32"/>
      <c r="B87" s="32"/>
      <c r="C87" s="32"/>
      <c r="D87" s="41" t="s">
        <v>14</v>
      </c>
      <c r="E87" s="32"/>
      <c r="F87" s="42">
        <v>350</v>
      </c>
      <c r="G87" s="32"/>
      <c r="H87" s="11">
        <v>70</v>
      </c>
      <c r="I87" s="12">
        <v>420</v>
      </c>
    </row>
    <row r="88" spans="1:9" x14ac:dyDescent="0.2">
      <c r="A88" s="10"/>
      <c r="B88" s="48" t="s">
        <v>174</v>
      </c>
      <c r="C88" s="49"/>
      <c r="D88" s="50"/>
      <c r="E88" s="50"/>
      <c r="F88" s="50"/>
      <c r="G88" s="50"/>
      <c r="H88" s="32"/>
      <c r="I88" s="32"/>
    </row>
    <row r="89" spans="1:9" ht="15" x14ac:dyDescent="0.25">
      <c r="A89" s="5" t="s">
        <v>1</v>
      </c>
      <c r="B89" s="5" t="s">
        <v>2</v>
      </c>
      <c r="C89" s="25" t="s">
        <v>3</v>
      </c>
      <c r="D89" s="26"/>
      <c r="E89" s="27"/>
      <c r="F89" s="21" t="s">
        <v>4</v>
      </c>
      <c r="G89" s="20"/>
      <c r="H89" s="6" t="s">
        <v>5</v>
      </c>
      <c r="I89" s="6" t="s">
        <v>6</v>
      </c>
    </row>
    <row r="90" spans="1:9" x14ac:dyDescent="0.2">
      <c r="A90" s="7">
        <v>46090</v>
      </c>
      <c r="B90" s="8" t="s">
        <v>82</v>
      </c>
      <c r="C90" s="38" t="s">
        <v>83</v>
      </c>
      <c r="D90" s="32"/>
      <c r="E90" s="32"/>
      <c r="F90" s="31">
        <v>648</v>
      </c>
      <c r="G90" s="32"/>
      <c r="H90" s="9">
        <v>129.60000000000002</v>
      </c>
      <c r="I90" s="13">
        <v>777.6</v>
      </c>
    </row>
    <row r="91" spans="1:9" ht="5.25" customHeight="1" x14ac:dyDescent="0.2">
      <c r="A91" s="35"/>
      <c r="B91" s="43"/>
      <c r="C91" s="43"/>
      <c r="D91" s="43"/>
      <c r="E91" s="43"/>
      <c r="F91" s="43"/>
      <c r="G91" s="43"/>
      <c r="H91" s="43"/>
      <c r="I91" s="43"/>
    </row>
    <row r="92" spans="1:9" x14ac:dyDescent="0.2">
      <c r="A92" s="7">
        <v>46097</v>
      </c>
      <c r="B92" s="8" t="s">
        <v>84</v>
      </c>
      <c r="C92" s="38" t="s">
        <v>85</v>
      </c>
      <c r="D92" s="32"/>
      <c r="E92" s="32"/>
      <c r="F92" s="31">
        <v>165</v>
      </c>
      <c r="G92" s="32"/>
      <c r="H92" s="9">
        <v>33</v>
      </c>
      <c r="I92" s="9">
        <v>198</v>
      </c>
    </row>
    <row r="93" spans="1:9" x14ac:dyDescent="0.2">
      <c r="A93" s="7">
        <v>46097</v>
      </c>
      <c r="B93" s="8" t="s">
        <v>86</v>
      </c>
      <c r="C93" s="38" t="s">
        <v>87</v>
      </c>
      <c r="D93" s="32"/>
      <c r="E93" s="32"/>
      <c r="F93" s="31">
        <v>165</v>
      </c>
      <c r="G93" s="32"/>
      <c r="H93" s="9">
        <v>33</v>
      </c>
      <c r="I93" s="9">
        <v>198</v>
      </c>
    </row>
    <row r="94" spans="1:9" x14ac:dyDescent="0.2">
      <c r="A94" s="7">
        <v>46097</v>
      </c>
      <c r="B94" s="8" t="s">
        <v>88</v>
      </c>
      <c r="C94" s="38" t="s">
        <v>89</v>
      </c>
      <c r="D94" s="32"/>
      <c r="E94" s="32"/>
      <c r="F94" s="31">
        <v>165</v>
      </c>
      <c r="G94" s="32"/>
      <c r="H94" s="9">
        <v>33</v>
      </c>
      <c r="I94" s="9">
        <v>198</v>
      </c>
    </row>
    <row r="95" spans="1:9" x14ac:dyDescent="0.2">
      <c r="A95" s="32"/>
      <c r="B95" s="32"/>
      <c r="C95" s="32"/>
      <c r="D95" s="41" t="s">
        <v>14</v>
      </c>
      <c r="E95" s="32"/>
      <c r="F95" s="42">
        <f>F92+F93+F94</f>
        <v>495</v>
      </c>
      <c r="G95" s="32"/>
      <c r="H95" s="11">
        <f>H92+H93+H94</f>
        <v>99</v>
      </c>
      <c r="I95" s="12">
        <f>I92+I93+I94</f>
        <v>594</v>
      </c>
    </row>
    <row r="96" spans="1:9" ht="5.25" customHeight="1" x14ac:dyDescent="0.2">
      <c r="A96" s="35"/>
      <c r="B96" s="43"/>
      <c r="C96" s="43"/>
      <c r="D96" s="43"/>
      <c r="E96" s="43"/>
      <c r="F96" s="43"/>
      <c r="G96" s="43"/>
      <c r="H96" s="43"/>
      <c r="I96" s="43"/>
    </row>
    <row r="97" spans="1:9" x14ac:dyDescent="0.2">
      <c r="A97" s="7">
        <v>46108</v>
      </c>
      <c r="B97" s="8" t="s">
        <v>90</v>
      </c>
      <c r="C97" s="38" t="s">
        <v>161</v>
      </c>
      <c r="D97" s="32"/>
      <c r="E97" s="32"/>
      <c r="F97" s="31">
        <v>696.1</v>
      </c>
      <c r="G97" s="32"/>
      <c r="H97" s="9">
        <v>139.22000000000003</v>
      </c>
      <c r="I97" s="9">
        <v>835.32</v>
      </c>
    </row>
    <row r="98" spans="1:9" ht="5.25" customHeight="1" x14ac:dyDescent="0.2">
      <c r="A98" s="35"/>
      <c r="B98" s="43"/>
      <c r="C98" s="43"/>
      <c r="D98" s="43"/>
      <c r="E98" s="43"/>
      <c r="F98" s="43"/>
      <c r="G98" s="43"/>
      <c r="H98" s="43"/>
      <c r="I98" s="43"/>
    </row>
    <row r="99" spans="1:9" x14ac:dyDescent="0.2">
      <c r="A99" s="7">
        <v>46111</v>
      </c>
      <c r="B99" s="8" t="s">
        <v>91</v>
      </c>
      <c r="C99" s="38" t="s">
        <v>162</v>
      </c>
      <c r="D99" s="32"/>
      <c r="E99" s="32"/>
      <c r="F99" s="31">
        <v>750</v>
      </c>
      <c r="G99" s="32"/>
      <c r="H99" s="9">
        <v>150</v>
      </c>
      <c r="I99" s="9">
        <v>900</v>
      </c>
    </row>
    <row r="100" spans="1:9" x14ac:dyDescent="0.2">
      <c r="A100" s="7">
        <v>46111</v>
      </c>
      <c r="B100" s="8" t="s">
        <v>92</v>
      </c>
      <c r="C100" s="38" t="s">
        <v>163</v>
      </c>
      <c r="D100" s="32"/>
      <c r="E100" s="32"/>
      <c r="F100" s="31">
        <v>750</v>
      </c>
      <c r="G100" s="32"/>
      <c r="H100" s="9">
        <v>150</v>
      </c>
      <c r="I100" s="9">
        <v>900</v>
      </c>
    </row>
    <row r="101" spans="1:9" x14ac:dyDescent="0.2">
      <c r="A101" s="32"/>
      <c r="B101" s="32"/>
      <c r="C101" s="32"/>
      <c r="D101" s="41" t="s">
        <v>14</v>
      </c>
      <c r="E101" s="32"/>
      <c r="F101" s="42">
        <f>F99+F100</f>
        <v>1500</v>
      </c>
      <c r="G101" s="32"/>
      <c r="H101" s="11">
        <f>H99+H100</f>
        <v>300</v>
      </c>
      <c r="I101" s="12">
        <f>I99+I100</f>
        <v>1800</v>
      </c>
    </row>
    <row r="102" spans="1:9" ht="5.25" customHeight="1" x14ac:dyDescent="0.2">
      <c r="A102" s="35"/>
      <c r="B102" s="43"/>
      <c r="C102" s="43"/>
      <c r="D102" s="43"/>
      <c r="E102" s="43"/>
      <c r="F102" s="43"/>
      <c r="G102" s="43"/>
      <c r="H102" s="43"/>
      <c r="I102" s="43"/>
    </row>
    <row r="103" spans="1:9" ht="24.75" customHeight="1" x14ac:dyDescent="0.2">
      <c r="A103" s="7">
        <v>46105</v>
      </c>
      <c r="B103" s="8" t="s">
        <v>93</v>
      </c>
      <c r="C103" s="29" t="s">
        <v>164</v>
      </c>
      <c r="D103" s="30"/>
      <c r="E103" s="30"/>
      <c r="F103" s="31">
        <v>40.33</v>
      </c>
      <c r="G103" s="32"/>
      <c r="H103" s="9">
        <v>8.07</v>
      </c>
      <c r="I103" s="13">
        <v>48.4</v>
      </c>
    </row>
    <row r="104" spans="1:9" ht="24" customHeight="1" x14ac:dyDescent="0.2">
      <c r="A104" s="7">
        <v>46101</v>
      </c>
      <c r="B104" s="8" t="s">
        <v>94</v>
      </c>
      <c r="C104" s="29" t="s">
        <v>95</v>
      </c>
      <c r="D104" s="30"/>
      <c r="E104" s="30"/>
      <c r="F104" s="31">
        <v>100</v>
      </c>
      <c r="G104" s="32"/>
      <c r="H104" s="9">
        <v>0</v>
      </c>
      <c r="I104" s="13">
        <v>100</v>
      </c>
    </row>
    <row r="105" spans="1:9" x14ac:dyDescent="0.2">
      <c r="A105" s="7">
        <v>46092</v>
      </c>
      <c r="B105" s="8" t="s">
        <v>96</v>
      </c>
      <c r="C105" s="38" t="s">
        <v>176</v>
      </c>
      <c r="D105" s="32"/>
      <c r="E105" s="32"/>
      <c r="F105" s="31">
        <v>40</v>
      </c>
      <c r="G105" s="32"/>
      <c r="H105" s="9">
        <v>0</v>
      </c>
      <c r="I105" s="13">
        <v>40</v>
      </c>
    </row>
    <row r="106" spans="1:9" x14ac:dyDescent="0.2">
      <c r="A106" s="7">
        <v>46093</v>
      </c>
      <c r="B106" s="8" t="s">
        <v>97</v>
      </c>
      <c r="C106" s="38" t="s">
        <v>177</v>
      </c>
      <c r="D106" s="32"/>
      <c r="E106" s="32"/>
      <c r="F106" s="31">
        <v>40</v>
      </c>
      <c r="G106" s="32"/>
      <c r="H106" s="9">
        <v>0</v>
      </c>
      <c r="I106" s="13">
        <v>40</v>
      </c>
    </row>
    <row r="107" spans="1:9" x14ac:dyDescent="0.2">
      <c r="A107" s="7">
        <v>46092</v>
      </c>
      <c r="B107" s="8" t="s">
        <v>98</v>
      </c>
      <c r="C107" s="38" t="s">
        <v>178</v>
      </c>
      <c r="D107" s="32"/>
      <c r="E107" s="32"/>
      <c r="F107" s="31">
        <v>40</v>
      </c>
      <c r="G107" s="32"/>
      <c r="H107" s="9">
        <v>0</v>
      </c>
      <c r="I107" s="13">
        <v>40</v>
      </c>
    </row>
    <row r="108" spans="1:9" x14ac:dyDescent="0.2">
      <c r="A108" s="7">
        <v>46094</v>
      </c>
      <c r="B108" s="8" t="s">
        <v>99</v>
      </c>
      <c r="C108" s="38" t="s">
        <v>100</v>
      </c>
      <c r="D108" s="32"/>
      <c r="E108" s="32"/>
      <c r="F108" s="31">
        <v>35</v>
      </c>
      <c r="G108" s="32"/>
      <c r="H108" s="9">
        <v>0</v>
      </c>
      <c r="I108" s="13">
        <v>35</v>
      </c>
    </row>
    <row r="109" spans="1:9" x14ac:dyDescent="0.2">
      <c r="A109" s="7">
        <v>46090</v>
      </c>
      <c r="B109" s="8" t="s">
        <v>101</v>
      </c>
      <c r="C109" s="38" t="s">
        <v>102</v>
      </c>
      <c r="D109" s="32"/>
      <c r="E109" s="32"/>
      <c r="F109" s="31">
        <v>4.87</v>
      </c>
      <c r="G109" s="32"/>
      <c r="H109" s="9">
        <v>0</v>
      </c>
      <c r="I109" s="13">
        <v>4.87</v>
      </c>
    </row>
    <row r="110" spans="1:9" ht="24" customHeight="1" x14ac:dyDescent="0.2">
      <c r="A110" s="7">
        <v>46088</v>
      </c>
      <c r="B110" s="8" t="s">
        <v>103</v>
      </c>
      <c r="C110" s="29" t="s">
        <v>104</v>
      </c>
      <c r="D110" s="30"/>
      <c r="E110" s="30"/>
      <c r="F110" s="31">
        <v>50</v>
      </c>
      <c r="G110" s="32"/>
      <c r="H110" s="9">
        <v>0</v>
      </c>
      <c r="I110" s="13">
        <v>50</v>
      </c>
    </row>
    <row r="111" spans="1:9" x14ac:dyDescent="0.2">
      <c r="A111" s="7">
        <v>46088</v>
      </c>
      <c r="B111" s="8" t="s">
        <v>105</v>
      </c>
      <c r="C111" s="38" t="s">
        <v>106</v>
      </c>
      <c r="D111" s="32"/>
      <c r="E111" s="32"/>
      <c r="F111" s="31">
        <v>96.67</v>
      </c>
      <c r="G111" s="32"/>
      <c r="H111" s="9">
        <v>0</v>
      </c>
      <c r="I111" s="13">
        <v>96.67</v>
      </c>
    </row>
    <row r="112" spans="1:9" x14ac:dyDescent="0.2">
      <c r="A112" s="7">
        <v>46092</v>
      </c>
      <c r="B112" s="8" t="s">
        <v>96</v>
      </c>
      <c r="C112" s="38" t="s">
        <v>107</v>
      </c>
      <c r="D112" s="32"/>
      <c r="E112" s="32"/>
      <c r="F112" s="31">
        <v>100</v>
      </c>
      <c r="G112" s="32"/>
      <c r="H112" s="9">
        <v>0</v>
      </c>
      <c r="I112" s="13">
        <v>100</v>
      </c>
    </row>
    <row r="113" spans="1:9" x14ac:dyDescent="0.2">
      <c r="A113" s="7">
        <v>46111</v>
      </c>
      <c r="B113" s="8" t="s">
        <v>108</v>
      </c>
      <c r="C113" s="38" t="s">
        <v>109</v>
      </c>
      <c r="D113" s="32"/>
      <c r="E113" s="32"/>
      <c r="F113" s="31">
        <v>50</v>
      </c>
      <c r="G113" s="32"/>
      <c r="H113" s="9">
        <v>0</v>
      </c>
      <c r="I113" s="13">
        <v>50</v>
      </c>
    </row>
    <row r="114" spans="1:9" x14ac:dyDescent="0.2">
      <c r="A114" s="7">
        <v>46091</v>
      </c>
      <c r="B114" s="8" t="s">
        <v>96</v>
      </c>
      <c r="C114" s="38" t="s">
        <v>179</v>
      </c>
      <c r="D114" s="32"/>
      <c r="E114" s="32"/>
      <c r="F114" s="31">
        <v>75</v>
      </c>
      <c r="G114" s="32"/>
      <c r="H114" s="9">
        <v>0</v>
      </c>
      <c r="I114" s="13">
        <v>75</v>
      </c>
    </row>
    <row r="115" spans="1:9" x14ac:dyDescent="0.2">
      <c r="A115" s="7">
        <v>46108</v>
      </c>
      <c r="B115" s="8" t="s">
        <v>110</v>
      </c>
      <c r="C115" s="38" t="s">
        <v>111</v>
      </c>
      <c r="D115" s="32"/>
      <c r="E115" s="32"/>
      <c r="F115" s="31">
        <v>480.81000000000006</v>
      </c>
      <c r="G115" s="32"/>
      <c r="H115" s="9">
        <v>0</v>
      </c>
      <c r="I115" s="13">
        <v>480.81000000000006</v>
      </c>
    </row>
    <row r="116" spans="1:9" ht="5.25" customHeight="1" x14ac:dyDescent="0.2">
      <c r="A116" s="35"/>
      <c r="B116" s="43"/>
      <c r="C116" s="43"/>
      <c r="D116" s="43"/>
      <c r="E116" s="43"/>
      <c r="F116" s="43"/>
      <c r="G116" s="43"/>
      <c r="H116" s="43"/>
      <c r="I116" s="43"/>
    </row>
    <row r="117" spans="1:9" x14ac:dyDescent="0.2">
      <c r="A117" s="7">
        <v>46112</v>
      </c>
      <c r="B117" s="8" t="s">
        <v>112</v>
      </c>
      <c r="C117" s="38" t="s">
        <v>165</v>
      </c>
      <c r="D117" s="32"/>
      <c r="E117" s="32"/>
      <c r="F117" s="31">
        <v>6.08</v>
      </c>
      <c r="G117" s="32"/>
      <c r="H117" s="9">
        <v>1.2199999999999998</v>
      </c>
      <c r="I117" s="9">
        <v>7.3</v>
      </c>
    </row>
    <row r="118" spans="1:9" x14ac:dyDescent="0.2">
      <c r="A118" s="7">
        <v>46112</v>
      </c>
      <c r="B118" s="8" t="s">
        <v>112</v>
      </c>
      <c r="C118" s="38" t="s">
        <v>165</v>
      </c>
      <c r="D118" s="32"/>
      <c r="E118" s="32"/>
      <c r="F118" s="31">
        <v>28.339999999999996</v>
      </c>
      <c r="G118" s="32"/>
      <c r="H118" s="9">
        <v>0</v>
      </c>
      <c r="I118" s="9">
        <v>28.339999999999996</v>
      </c>
    </row>
    <row r="119" spans="1:9" x14ac:dyDescent="0.2">
      <c r="A119" s="32"/>
      <c r="B119" s="32"/>
      <c r="C119" s="32"/>
      <c r="D119" s="41" t="s">
        <v>14</v>
      </c>
      <c r="E119" s="32"/>
      <c r="F119" s="42">
        <f>F117+F118</f>
        <v>34.419999999999995</v>
      </c>
      <c r="G119" s="32"/>
      <c r="H119" s="11">
        <f>H117+H118</f>
        <v>1.2199999999999998</v>
      </c>
      <c r="I119" s="12">
        <f>I117+I118</f>
        <v>35.639999999999993</v>
      </c>
    </row>
    <row r="120" spans="1:9" ht="5.25" customHeight="1" x14ac:dyDescent="0.2">
      <c r="A120" s="35"/>
      <c r="B120" s="43"/>
      <c r="C120" s="43"/>
      <c r="D120" s="43"/>
      <c r="E120" s="43"/>
      <c r="F120" s="43"/>
      <c r="G120" s="43"/>
      <c r="H120" s="43"/>
      <c r="I120" s="43"/>
    </row>
    <row r="121" spans="1:9" x14ac:dyDescent="0.2">
      <c r="A121" s="7">
        <v>46093</v>
      </c>
      <c r="B121" s="8" t="s">
        <v>113</v>
      </c>
      <c r="C121" s="38" t="s">
        <v>166</v>
      </c>
      <c r="D121" s="32"/>
      <c r="E121" s="32"/>
      <c r="F121" s="31">
        <v>210.29999999999998</v>
      </c>
      <c r="G121" s="32"/>
      <c r="H121" s="9">
        <v>42.06</v>
      </c>
      <c r="I121" s="13">
        <v>252.35999999999999</v>
      </c>
    </row>
    <row r="122" spans="1:9" x14ac:dyDescent="0.2">
      <c r="A122" s="7">
        <v>46113</v>
      </c>
      <c r="B122" s="8" t="s">
        <v>114</v>
      </c>
      <c r="C122" s="38" t="s">
        <v>115</v>
      </c>
      <c r="D122" s="32"/>
      <c r="E122" s="32"/>
      <c r="F122" s="31">
        <v>200</v>
      </c>
      <c r="G122" s="32"/>
      <c r="H122" s="9">
        <v>40</v>
      </c>
      <c r="I122" s="13">
        <v>240</v>
      </c>
    </row>
    <row r="123" spans="1:9" x14ac:dyDescent="0.2">
      <c r="A123" s="7">
        <v>46113</v>
      </c>
      <c r="B123" s="8" t="s">
        <v>116</v>
      </c>
      <c r="C123" s="38" t="s">
        <v>117</v>
      </c>
      <c r="D123" s="32"/>
      <c r="E123" s="32"/>
      <c r="F123" s="31">
        <v>5750</v>
      </c>
      <c r="G123" s="32"/>
      <c r="H123" s="9">
        <v>0</v>
      </c>
      <c r="I123" s="13">
        <v>5750</v>
      </c>
    </row>
    <row r="124" spans="1:9" ht="15" x14ac:dyDescent="0.25">
      <c r="A124" s="5" t="s">
        <v>1</v>
      </c>
      <c r="B124" s="5" t="s">
        <v>2</v>
      </c>
      <c r="C124" s="25" t="s">
        <v>3</v>
      </c>
      <c r="D124" s="26"/>
      <c r="E124" s="27"/>
      <c r="F124" s="21" t="s">
        <v>4</v>
      </c>
      <c r="G124" s="20"/>
      <c r="H124" s="6" t="s">
        <v>5</v>
      </c>
      <c r="I124" s="6" t="s">
        <v>6</v>
      </c>
    </row>
    <row r="125" spans="1:9" x14ac:dyDescent="0.2">
      <c r="A125" s="7">
        <v>46113</v>
      </c>
      <c r="B125" s="8" t="s">
        <v>118</v>
      </c>
      <c r="C125" s="38" t="s">
        <v>119</v>
      </c>
      <c r="D125" s="32"/>
      <c r="E125" s="32"/>
      <c r="F125" s="31">
        <v>40</v>
      </c>
      <c r="G125" s="32"/>
      <c r="H125" s="9">
        <v>0</v>
      </c>
      <c r="I125" s="13">
        <v>40</v>
      </c>
    </row>
    <row r="126" spans="1:9" ht="9" customHeight="1" x14ac:dyDescent="0.2">
      <c r="A126" s="32"/>
      <c r="B126" s="43"/>
      <c r="C126" s="43"/>
      <c r="D126" s="43"/>
      <c r="E126" s="43"/>
      <c r="F126" s="43"/>
      <c r="G126" s="43"/>
      <c r="H126" s="43"/>
      <c r="I126" s="43"/>
    </row>
    <row r="127" spans="1:9" x14ac:dyDescent="0.2">
      <c r="A127" s="10"/>
      <c r="B127" s="22" t="s">
        <v>120</v>
      </c>
      <c r="C127" s="23"/>
      <c r="D127" s="24"/>
      <c r="E127" s="24"/>
      <c r="F127" s="24"/>
      <c r="G127" s="24"/>
      <c r="H127" s="38"/>
      <c r="I127" s="32"/>
    </row>
    <row r="128" spans="1:9" ht="15" x14ac:dyDescent="0.25">
      <c r="A128" s="5" t="s">
        <v>1</v>
      </c>
      <c r="B128" s="5" t="s">
        <v>2</v>
      </c>
      <c r="C128" s="25" t="s">
        <v>3</v>
      </c>
      <c r="D128" s="26"/>
      <c r="E128" s="27"/>
      <c r="F128" s="21" t="s">
        <v>4</v>
      </c>
      <c r="G128" s="20"/>
      <c r="H128" s="6" t="s">
        <v>5</v>
      </c>
      <c r="I128" s="6" t="s">
        <v>6</v>
      </c>
    </row>
    <row r="129" spans="1:9" x14ac:dyDescent="0.2">
      <c r="A129" s="7">
        <v>46112</v>
      </c>
      <c r="B129" s="8" t="s">
        <v>121</v>
      </c>
      <c r="C129" s="38" t="s">
        <v>122</v>
      </c>
      <c r="D129" s="32"/>
      <c r="E129" s="32"/>
      <c r="F129" s="31">
        <v>4388</v>
      </c>
      <c r="G129" s="32"/>
      <c r="H129" s="9">
        <v>877.60000000000036</v>
      </c>
      <c r="I129" s="9">
        <v>5265.6</v>
      </c>
    </row>
    <row r="130" spans="1:9" x14ac:dyDescent="0.2">
      <c r="A130" s="7">
        <v>46112</v>
      </c>
      <c r="B130" s="8" t="s">
        <v>121</v>
      </c>
      <c r="C130" s="38" t="s">
        <v>123</v>
      </c>
      <c r="D130" s="32"/>
      <c r="E130" s="32"/>
      <c r="F130" s="31">
        <v>528.32000000000005</v>
      </c>
      <c r="G130" s="32"/>
      <c r="H130" s="9">
        <v>105.65999999999997</v>
      </c>
      <c r="I130" s="9">
        <v>633.98</v>
      </c>
    </row>
    <row r="131" spans="1:9" x14ac:dyDescent="0.2">
      <c r="A131" s="7">
        <v>46112</v>
      </c>
      <c r="B131" s="8" t="s">
        <v>121</v>
      </c>
      <c r="C131" s="38" t="s">
        <v>124</v>
      </c>
      <c r="D131" s="32"/>
      <c r="E131" s="32"/>
      <c r="F131" s="31">
        <v>3074.32</v>
      </c>
      <c r="G131" s="32"/>
      <c r="H131" s="9">
        <v>614.86000000000013</v>
      </c>
      <c r="I131" s="9">
        <v>3689.1800000000003</v>
      </c>
    </row>
    <row r="132" spans="1:9" x14ac:dyDescent="0.2">
      <c r="A132" s="7">
        <v>46112</v>
      </c>
      <c r="B132" s="8" t="s">
        <v>181</v>
      </c>
      <c r="C132" s="38" t="s">
        <v>125</v>
      </c>
      <c r="D132" s="32"/>
      <c r="E132" s="32"/>
      <c r="F132" s="31">
        <v>2150</v>
      </c>
      <c r="G132" s="32"/>
      <c r="H132" s="9">
        <v>430</v>
      </c>
      <c r="I132" s="9">
        <v>2580</v>
      </c>
    </row>
    <row r="133" spans="1:9" x14ac:dyDescent="0.2">
      <c r="A133" s="32"/>
      <c r="B133" s="32"/>
      <c r="C133" s="32"/>
      <c r="D133" s="41" t="s">
        <v>14</v>
      </c>
      <c r="E133" s="32"/>
      <c r="F133" s="42">
        <v>10140.64</v>
      </c>
      <c r="G133" s="32"/>
      <c r="H133" s="11">
        <v>2028.1200000000003</v>
      </c>
      <c r="I133" s="12">
        <v>12168.76</v>
      </c>
    </row>
    <row r="134" spans="1:9" x14ac:dyDescent="0.2">
      <c r="A134" s="10"/>
      <c r="B134" s="22" t="s">
        <v>126</v>
      </c>
      <c r="C134" s="23"/>
      <c r="D134" s="24"/>
      <c r="E134" s="24"/>
      <c r="F134" s="24"/>
      <c r="G134" s="24"/>
      <c r="H134" s="38"/>
      <c r="I134" s="32"/>
    </row>
    <row r="135" spans="1:9" ht="15" x14ac:dyDescent="0.25">
      <c r="A135" s="5" t="s">
        <v>1</v>
      </c>
      <c r="B135" s="5" t="s">
        <v>2</v>
      </c>
      <c r="C135" s="25" t="s">
        <v>3</v>
      </c>
      <c r="D135" s="26"/>
      <c r="E135" s="27"/>
      <c r="F135" s="21" t="s">
        <v>4</v>
      </c>
      <c r="G135" s="20"/>
      <c r="H135" s="6" t="s">
        <v>5</v>
      </c>
      <c r="I135" s="6" t="s">
        <v>6</v>
      </c>
    </row>
    <row r="136" spans="1:9" ht="25.5" customHeight="1" x14ac:dyDescent="0.2">
      <c r="A136" s="7">
        <v>46113</v>
      </c>
      <c r="B136" s="8" t="s">
        <v>127</v>
      </c>
      <c r="C136" s="29" t="s">
        <v>128</v>
      </c>
      <c r="D136" s="30"/>
      <c r="E136" s="30"/>
      <c r="F136" s="31">
        <v>1148</v>
      </c>
      <c r="G136" s="32"/>
      <c r="H136" s="9">
        <v>0</v>
      </c>
      <c r="I136" s="9">
        <v>1148</v>
      </c>
    </row>
    <row r="137" spans="1:9" x14ac:dyDescent="0.2">
      <c r="A137" s="32"/>
      <c r="B137" s="32"/>
      <c r="C137" s="32"/>
      <c r="D137" s="41" t="s">
        <v>14</v>
      </c>
      <c r="E137" s="32"/>
      <c r="F137" s="42">
        <v>1148</v>
      </c>
      <c r="G137" s="32"/>
      <c r="H137" s="11">
        <v>0</v>
      </c>
      <c r="I137" s="12">
        <v>1148</v>
      </c>
    </row>
    <row r="138" spans="1:9" ht="15" x14ac:dyDescent="0.25">
      <c r="A138" s="10"/>
      <c r="B138" s="44" t="s">
        <v>129</v>
      </c>
      <c r="C138" s="45"/>
      <c r="D138" s="26"/>
      <c r="E138" s="26"/>
      <c r="F138" s="26"/>
      <c r="G138" s="27"/>
      <c r="H138" s="32"/>
      <c r="I138" s="32"/>
    </row>
    <row r="139" spans="1:9" ht="15" x14ac:dyDescent="0.25">
      <c r="A139" s="5" t="s">
        <v>1</v>
      </c>
      <c r="B139" s="5" t="s">
        <v>2</v>
      </c>
      <c r="C139" s="25" t="s">
        <v>3</v>
      </c>
      <c r="D139" s="26"/>
      <c r="E139" s="27"/>
      <c r="F139" s="21" t="s">
        <v>4</v>
      </c>
      <c r="G139" s="20"/>
      <c r="H139" s="6" t="s">
        <v>5</v>
      </c>
      <c r="I139" s="6" t="s">
        <v>6</v>
      </c>
    </row>
    <row r="140" spans="1:9" x14ac:dyDescent="0.2">
      <c r="A140" s="7">
        <v>46112</v>
      </c>
      <c r="B140" s="8" t="s">
        <v>130</v>
      </c>
      <c r="C140" s="38" t="s">
        <v>131</v>
      </c>
      <c r="D140" s="32"/>
      <c r="E140" s="32"/>
      <c r="F140" s="31">
        <v>42.5</v>
      </c>
      <c r="G140" s="32"/>
      <c r="H140" s="9">
        <v>8.5</v>
      </c>
      <c r="I140" s="9">
        <v>51</v>
      </c>
    </row>
    <row r="141" spans="1:9" x14ac:dyDescent="0.2">
      <c r="A141" s="32"/>
      <c r="B141" s="32"/>
      <c r="C141" s="32"/>
      <c r="D141" s="41" t="s">
        <v>14</v>
      </c>
      <c r="E141" s="32"/>
      <c r="F141" s="42">
        <v>42.5</v>
      </c>
      <c r="G141" s="32"/>
      <c r="H141" s="11">
        <v>8.5</v>
      </c>
      <c r="I141" s="12">
        <v>51</v>
      </c>
    </row>
    <row r="142" spans="1:9" x14ac:dyDescent="0.2">
      <c r="A142" s="10"/>
      <c r="B142" s="22" t="s">
        <v>132</v>
      </c>
      <c r="C142" s="23"/>
      <c r="D142" s="24"/>
      <c r="E142" s="24"/>
      <c r="F142" s="24"/>
      <c r="G142" s="24"/>
      <c r="H142" s="38"/>
      <c r="I142" s="32"/>
    </row>
    <row r="143" spans="1:9" ht="15" x14ac:dyDescent="0.25">
      <c r="A143" s="5" t="s">
        <v>1</v>
      </c>
      <c r="B143" s="5" t="s">
        <v>2</v>
      </c>
      <c r="C143" s="25" t="s">
        <v>3</v>
      </c>
      <c r="D143" s="26"/>
      <c r="E143" s="27"/>
      <c r="F143" s="21" t="s">
        <v>4</v>
      </c>
      <c r="G143" s="20"/>
      <c r="H143" s="6" t="s">
        <v>5</v>
      </c>
      <c r="I143" s="6" t="s">
        <v>6</v>
      </c>
    </row>
    <row r="144" spans="1:9" x14ac:dyDescent="0.2">
      <c r="A144" s="7">
        <v>46100</v>
      </c>
      <c r="B144" s="8" t="s">
        <v>133</v>
      </c>
      <c r="C144" s="38" t="s">
        <v>134</v>
      </c>
      <c r="D144" s="32"/>
      <c r="E144" s="32"/>
      <c r="F144" s="31">
        <v>641.07999999999993</v>
      </c>
      <c r="G144" s="32"/>
      <c r="H144" s="9">
        <v>128.22000000000003</v>
      </c>
      <c r="I144" s="9">
        <v>769.3</v>
      </c>
    </row>
    <row r="145" spans="1:9" x14ac:dyDescent="0.2">
      <c r="A145" s="7">
        <v>46104</v>
      </c>
      <c r="B145" s="8" t="s">
        <v>135</v>
      </c>
      <c r="C145" s="38" t="s">
        <v>136</v>
      </c>
      <c r="D145" s="32"/>
      <c r="E145" s="32"/>
      <c r="F145" s="31">
        <v>572.27</v>
      </c>
      <c r="G145" s="32"/>
      <c r="H145" s="9">
        <v>114.45000000000005</v>
      </c>
      <c r="I145" s="9">
        <v>686.72</v>
      </c>
    </row>
    <row r="146" spans="1:9" x14ac:dyDescent="0.2">
      <c r="A146" s="7">
        <v>46112</v>
      </c>
      <c r="B146" s="8" t="s">
        <v>137</v>
      </c>
      <c r="C146" s="38" t="s">
        <v>138</v>
      </c>
      <c r="D146" s="32"/>
      <c r="E146" s="32"/>
      <c r="F146" s="31">
        <v>104.5</v>
      </c>
      <c r="G146" s="32"/>
      <c r="H146" s="9">
        <v>20.900000000000006</v>
      </c>
      <c r="I146" s="9">
        <v>125.4</v>
      </c>
    </row>
    <row r="147" spans="1:9" x14ac:dyDescent="0.2">
      <c r="A147" s="32"/>
      <c r="B147" s="32"/>
      <c r="C147" s="32"/>
      <c r="D147" s="41" t="s">
        <v>14</v>
      </c>
      <c r="E147" s="32"/>
      <c r="F147" s="42">
        <v>1317.85</v>
      </c>
      <c r="G147" s="32"/>
      <c r="H147" s="11">
        <v>263.57000000000005</v>
      </c>
      <c r="I147" s="12">
        <v>1581.42</v>
      </c>
    </row>
    <row r="148" spans="1:9" x14ac:dyDescent="0.2">
      <c r="A148" s="10"/>
      <c r="B148" s="22" t="s">
        <v>139</v>
      </c>
      <c r="C148" s="23"/>
      <c r="D148" s="24"/>
      <c r="E148" s="24"/>
      <c r="F148" s="24"/>
      <c r="G148" s="24"/>
      <c r="H148" s="32"/>
      <c r="I148" s="32"/>
    </row>
    <row r="149" spans="1:9" ht="15" x14ac:dyDescent="0.25">
      <c r="A149" s="5" t="s">
        <v>1</v>
      </c>
      <c r="B149" s="5" t="s">
        <v>2</v>
      </c>
      <c r="C149" s="25" t="s">
        <v>3</v>
      </c>
      <c r="D149" s="26"/>
      <c r="E149" s="27"/>
      <c r="F149" s="21" t="s">
        <v>4</v>
      </c>
      <c r="G149" s="20"/>
      <c r="H149" s="6" t="s">
        <v>5</v>
      </c>
      <c r="I149" s="6" t="s">
        <v>6</v>
      </c>
    </row>
    <row r="150" spans="1:9" ht="25.5" customHeight="1" x14ac:dyDescent="0.2">
      <c r="A150" s="7">
        <v>46113</v>
      </c>
      <c r="B150" s="8" t="s">
        <v>140</v>
      </c>
      <c r="C150" s="29" t="s">
        <v>141</v>
      </c>
      <c r="D150" s="30"/>
      <c r="E150" s="30"/>
      <c r="F150" s="31">
        <v>342</v>
      </c>
      <c r="G150" s="32"/>
      <c r="H150" s="9">
        <v>68.399999999999977</v>
      </c>
      <c r="I150" s="9">
        <v>410.4</v>
      </c>
    </row>
    <row r="151" spans="1:9" x14ac:dyDescent="0.2">
      <c r="A151" s="7">
        <v>46113</v>
      </c>
      <c r="B151" s="8" t="s">
        <v>142</v>
      </c>
      <c r="C151" s="38" t="s">
        <v>143</v>
      </c>
      <c r="D151" s="32"/>
      <c r="E151" s="32"/>
      <c r="F151" s="31">
        <v>140</v>
      </c>
      <c r="G151" s="32"/>
      <c r="H151" s="9">
        <v>28</v>
      </c>
      <c r="I151" s="9">
        <v>168</v>
      </c>
    </row>
    <row r="152" spans="1:9" x14ac:dyDescent="0.2">
      <c r="A152" s="7">
        <v>46113</v>
      </c>
      <c r="B152" s="8" t="s">
        <v>144</v>
      </c>
      <c r="C152" s="38" t="s">
        <v>145</v>
      </c>
      <c r="D152" s="32"/>
      <c r="E152" s="32"/>
      <c r="F152" s="31">
        <v>278.7</v>
      </c>
      <c r="G152" s="32"/>
      <c r="H152" s="9">
        <v>55.740000000000009</v>
      </c>
      <c r="I152" s="9">
        <v>334.44</v>
      </c>
    </row>
    <row r="153" spans="1:9" x14ac:dyDescent="0.2">
      <c r="A153" s="7">
        <v>46113</v>
      </c>
      <c r="B153" s="8" t="s">
        <v>146</v>
      </c>
      <c r="C153" s="38" t="s">
        <v>147</v>
      </c>
      <c r="D153" s="32"/>
      <c r="E153" s="32"/>
      <c r="F153" s="31">
        <v>73.5</v>
      </c>
      <c r="G153" s="32"/>
      <c r="H153" s="9">
        <v>14.700000000000003</v>
      </c>
      <c r="I153" s="9">
        <v>88.2</v>
      </c>
    </row>
    <row r="154" spans="1:9" x14ac:dyDescent="0.2">
      <c r="A154" s="32"/>
      <c r="B154" s="32"/>
      <c r="C154" s="32"/>
      <c r="D154" s="41" t="s">
        <v>14</v>
      </c>
      <c r="E154" s="32"/>
      <c r="F154" s="42">
        <v>834.2</v>
      </c>
      <c r="G154" s="32"/>
      <c r="H154" s="11">
        <v>166.83999999999997</v>
      </c>
      <c r="I154" s="12">
        <v>1001.04</v>
      </c>
    </row>
    <row r="155" spans="1:9" x14ac:dyDescent="0.2">
      <c r="A155" s="10"/>
      <c r="B155" s="22" t="s">
        <v>148</v>
      </c>
      <c r="C155" s="23"/>
      <c r="D155" s="24"/>
      <c r="E155" s="24"/>
      <c r="F155" s="24"/>
      <c r="G155" s="24"/>
      <c r="H155" s="38"/>
      <c r="I155" s="32"/>
    </row>
    <row r="156" spans="1:9" ht="15" x14ac:dyDescent="0.25">
      <c r="A156" s="5" t="s">
        <v>1</v>
      </c>
      <c r="B156" s="5" t="s">
        <v>2</v>
      </c>
      <c r="C156" s="25" t="s">
        <v>3</v>
      </c>
      <c r="D156" s="26"/>
      <c r="E156" s="27"/>
      <c r="F156" s="21" t="s">
        <v>4</v>
      </c>
      <c r="G156" s="20"/>
      <c r="H156" s="6" t="s">
        <v>5</v>
      </c>
      <c r="I156" s="6" t="s">
        <v>6</v>
      </c>
    </row>
    <row r="157" spans="1:9" x14ac:dyDescent="0.2">
      <c r="A157" s="7">
        <v>46112</v>
      </c>
      <c r="B157" s="8" t="s">
        <v>149</v>
      </c>
      <c r="C157" s="38" t="s">
        <v>150</v>
      </c>
      <c r="D157" s="32"/>
      <c r="E157" s="32"/>
      <c r="F157" s="31">
        <v>810.4799999999999</v>
      </c>
      <c r="G157" s="32"/>
      <c r="H157" s="9">
        <v>162.10000000000002</v>
      </c>
      <c r="I157" s="9">
        <v>972.57999999999993</v>
      </c>
    </row>
    <row r="158" spans="1:9" x14ac:dyDescent="0.2">
      <c r="A158" s="32"/>
      <c r="B158" s="32"/>
      <c r="C158" s="32"/>
      <c r="D158" s="41" t="s">
        <v>14</v>
      </c>
      <c r="E158" s="32"/>
      <c r="F158" s="42">
        <v>810.4799999999999</v>
      </c>
      <c r="G158" s="32"/>
      <c r="H158" s="11">
        <v>162.10000000000002</v>
      </c>
      <c r="I158" s="12">
        <v>972.57999999999993</v>
      </c>
    </row>
    <row r="159" spans="1:9" x14ac:dyDescent="0.2">
      <c r="A159" s="10"/>
      <c r="B159" s="22" t="s">
        <v>151</v>
      </c>
      <c r="C159" s="23"/>
      <c r="D159" s="24"/>
      <c r="E159" s="24"/>
      <c r="F159" s="24"/>
      <c r="G159" s="24"/>
      <c r="H159" s="32"/>
      <c r="I159" s="32"/>
    </row>
    <row r="160" spans="1:9" ht="15" x14ac:dyDescent="0.25">
      <c r="A160" s="5" t="s">
        <v>1</v>
      </c>
      <c r="B160" s="5" t="s">
        <v>2</v>
      </c>
      <c r="C160" s="25" t="s">
        <v>3</v>
      </c>
      <c r="D160" s="26"/>
      <c r="E160" s="27"/>
      <c r="F160" s="21" t="s">
        <v>4</v>
      </c>
      <c r="G160" s="20"/>
      <c r="H160" s="6" t="s">
        <v>5</v>
      </c>
      <c r="I160" s="6" t="s">
        <v>6</v>
      </c>
    </row>
    <row r="161" spans="1:9" x14ac:dyDescent="0.2">
      <c r="A161" s="7">
        <v>46113</v>
      </c>
      <c r="B161" s="8" t="s">
        <v>152</v>
      </c>
      <c r="C161" s="38" t="s">
        <v>180</v>
      </c>
      <c r="D161" s="32"/>
      <c r="E161" s="32"/>
      <c r="F161" s="31">
        <v>555</v>
      </c>
      <c r="G161" s="32"/>
      <c r="H161" s="9">
        <v>111</v>
      </c>
      <c r="I161" s="9">
        <v>666</v>
      </c>
    </row>
    <row r="162" spans="1:9" x14ac:dyDescent="0.2">
      <c r="A162" s="32"/>
      <c r="B162" s="32"/>
      <c r="C162" s="32"/>
      <c r="D162" s="41" t="s">
        <v>14</v>
      </c>
      <c r="E162" s="32"/>
      <c r="F162" s="42">
        <v>555</v>
      </c>
      <c r="G162" s="32"/>
      <c r="H162" s="11">
        <v>111</v>
      </c>
      <c r="I162" s="12">
        <v>666</v>
      </c>
    </row>
    <row r="163" spans="1:9" x14ac:dyDescent="0.2">
      <c r="A163" s="10"/>
      <c r="B163" s="22" t="s">
        <v>153</v>
      </c>
      <c r="C163" s="23"/>
      <c r="D163" s="24"/>
      <c r="E163" s="24"/>
      <c r="F163" s="24"/>
      <c r="G163" s="24"/>
      <c r="H163" s="38"/>
      <c r="I163" s="32"/>
    </row>
    <row r="164" spans="1:9" ht="15" x14ac:dyDescent="0.25">
      <c r="A164" s="5" t="s">
        <v>1</v>
      </c>
      <c r="B164" s="5" t="s">
        <v>2</v>
      </c>
      <c r="C164" s="25" t="s">
        <v>3</v>
      </c>
      <c r="D164" s="26"/>
      <c r="E164" s="27"/>
      <c r="F164" s="21" t="s">
        <v>4</v>
      </c>
      <c r="G164" s="20"/>
      <c r="H164" s="6" t="s">
        <v>5</v>
      </c>
      <c r="I164" s="6" t="s">
        <v>6</v>
      </c>
    </row>
    <row r="165" spans="1:9" x14ac:dyDescent="0.2">
      <c r="A165" s="7">
        <v>46112</v>
      </c>
      <c r="B165" s="8" t="s">
        <v>154</v>
      </c>
      <c r="C165" s="38" t="s">
        <v>155</v>
      </c>
      <c r="D165" s="32"/>
      <c r="E165" s="32"/>
      <c r="F165" s="31">
        <v>609</v>
      </c>
      <c r="G165" s="32"/>
      <c r="H165" s="9">
        <v>121.79999999999995</v>
      </c>
      <c r="I165" s="9">
        <v>730.8</v>
      </c>
    </row>
    <row r="166" spans="1:9" x14ac:dyDescent="0.2">
      <c r="A166" s="7">
        <v>46113</v>
      </c>
      <c r="B166" s="8" t="s">
        <v>156</v>
      </c>
      <c r="C166" s="38" t="s">
        <v>157</v>
      </c>
      <c r="D166" s="32"/>
      <c r="E166" s="32"/>
      <c r="F166" s="31">
        <v>449</v>
      </c>
      <c r="G166" s="32"/>
      <c r="H166" s="9">
        <v>89.799999999999955</v>
      </c>
      <c r="I166" s="9">
        <v>538.79999999999995</v>
      </c>
    </row>
    <row r="167" spans="1:9" x14ac:dyDescent="0.2">
      <c r="A167" s="32"/>
      <c r="B167" s="32"/>
      <c r="C167" s="32"/>
      <c r="D167" s="41" t="s">
        <v>14</v>
      </c>
      <c r="E167" s="32"/>
      <c r="F167" s="42">
        <v>1058</v>
      </c>
      <c r="G167" s="32"/>
      <c r="H167" s="11">
        <v>211.59999999999991</v>
      </c>
      <c r="I167" s="12">
        <v>1269.5999999999999</v>
      </c>
    </row>
    <row r="168" spans="1:9" x14ac:dyDescent="0.2">
      <c r="A168" s="32"/>
      <c r="B168" s="32"/>
      <c r="C168" s="32"/>
      <c r="D168" s="41" t="s">
        <v>158</v>
      </c>
      <c r="E168" s="32"/>
      <c r="F168" s="46">
        <v>63143.180000000008</v>
      </c>
      <c r="G168" s="47"/>
      <c r="H168" s="14">
        <v>6153.4100000000008</v>
      </c>
      <c r="I168" s="14">
        <v>69296.59</v>
      </c>
    </row>
  </sheetData>
  <mergeCells count="347">
    <mergeCell ref="A168:C168"/>
    <mergeCell ref="D168:E168"/>
    <mergeCell ref="F168:G168"/>
    <mergeCell ref="B88:G88"/>
    <mergeCell ref="A126:I126"/>
    <mergeCell ref="B127:G127"/>
    <mergeCell ref="B134:G134"/>
    <mergeCell ref="B142:G142"/>
    <mergeCell ref="B148:G148"/>
    <mergeCell ref="B155:G155"/>
    <mergeCell ref="B159:G159"/>
    <mergeCell ref="B163:G163"/>
    <mergeCell ref="A119:C119"/>
    <mergeCell ref="D119:E119"/>
    <mergeCell ref="F119:G119"/>
    <mergeCell ref="A116:I116"/>
    <mergeCell ref="C166:E166"/>
    <mergeCell ref="F166:G166"/>
    <mergeCell ref="A167:C167"/>
    <mergeCell ref="D167:E167"/>
    <mergeCell ref="F167:G167"/>
    <mergeCell ref="C160:E160"/>
    <mergeCell ref="C164:E164"/>
    <mergeCell ref="H163:I163"/>
    <mergeCell ref="F164:G164"/>
    <mergeCell ref="C165:E165"/>
    <mergeCell ref="F165:G165"/>
    <mergeCell ref="A162:C162"/>
    <mergeCell ref="D162:E162"/>
    <mergeCell ref="F162:G162"/>
    <mergeCell ref="H159:I159"/>
    <mergeCell ref="F160:G160"/>
    <mergeCell ref="C161:E161"/>
    <mergeCell ref="F161:G161"/>
    <mergeCell ref="A158:C158"/>
    <mergeCell ref="D158:E158"/>
    <mergeCell ref="F158:G158"/>
    <mergeCell ref="H155:I155"/>
    <mergeCell ref="F156:G156"/>
    <mergeCell ref="C157:E157"/>
    <mergeCell ref="F157:G157"/>
    <mergeCell ref="C156:E156"/>
    <mergeCell ref="A154:C154"/>
    <mergeCell ref="D154:E154"/>
    <mergeCell ref="F154:G154"/>
    <mergeCell ref="C152:E152"/>
    <mergeCell ref="F152:G152"/>
    <mergeCell ref="C153:E153"/>
    <mergeCell ref="F153:G153"/>
    <mergeCell ref="C143:E143"/>
    <mergeCell ref="C149:E149"/>
    <mergeCell ref="C150:E150"/>
    <mergeCell ref="F150:G150"/>
    <mergeCell ref="C151:E151"/>
    <mergeCell ref="F151:G151"/>
    <mergeCell ref="H148:I148"/>
    <mergeCell ref="F149:G149"/>
    <mergeCell ref="C139:E139"/>
    <mergeCell ref="C146:E146"/>
    <mergeCell ref="F146:G146"/>
    <mergeCell ref="A147:C147"/>
    <mergeCell ref="D147:E147"/>
    <mergeCell ref="F147:G147"/>
    <mergeCell ref="B138:G138"/>
    <mergeCell ref="C144:E144"/>
    <mergeCell ref="F144:G144"/>
    <mergeCell ref="C145:E145"/>
    <mergeCell ref="F145:G145"/>
    <mergeCell ref="C135:E135"/>
    <mergeCell ref="H142:I142"/>
    <mergeCell ref="F143:G143"/>
    <mergeCell ref="C124:E124"/>
    <mergeCell ref="F124:G124"/>
    <mergeCell ref="C140:E140"/>
    <mergeCell ref="F140:G140"/>
    <mergeCell ref="A141:C141"/>
    <mergeCell ref="D141:E141"/>
    <mergeCell ref="F141:G141"/>
    <mergeCell ref="H138:I138"/>
    <mergeCell ref="F139:G139"/>
    <mergeCell ref="C136:E136"/>
    <mergeCell ref="F136:G136"/>
    <mergeCell ref="A137:C137"/>
    <mergeCell ref="D137:E137"/>
    <mergeCell ref="F137:G137"/>
    <mergeCell ref="C128:E128"/>
    <mergeCell ref="H134:I134"/>
    <mergeCell ref="F135:G135"/>
    <mergeCell ref="C132:E132"/>
    <mergeCell ref="F132:G132"/>
    <mergeCell ref="A133:C133"/>
    <mergeCell ref="D133:E133"/>
    <mergeCell ref="F133:G133"/>
    <mergeCell ref="C130:E130"/>
    <mergeCell ref="F130:G130"/>
    <mergeCell ref="C131:E131"/>
    <mergeCell ref="F131:G131"/>
    <mergeCell ref="A120:I120"/>
    <mergeCell ref="H127:I127"/>
    <mergeCell ref="F128:G128"/>
    <mergeCell ref="C129:E129"/>
    <mergeCell ref="F129:G129"/>
    <mergeCell ref="C123:E123"/>
    <mergeCell ref="F123:G123"/>
    <mergeCell ref="C125:E125"/>
    <mergeCell ref="F125:G125"/>
    <mergeCell ref="C121:E121"/>
    <mergeCell ref="F121:G121"/>
    <mergeCell ref="C122:E122"/>
    <mergeCell ref="F122:G122"/>
    <mergeCell ref="C117:E117"/>
    <mergeCell ref="F117:G117"/>
    <mergeCell ref="C118:E118"/>
    <mergeCell ref="F118:G118"/>
    <mergeCell ref="C114:E114"/>
    <mergeCell ref="F114:G114"/>
    <mergeCell ref="C115:E115"/>
    <mergeCell ref="F115:G115"/>
    <mergeCell ref="C112:E112"/>
    <mergeCell ref="F112:G112"/>
    <mergeCell ref="C113:E113"/>
    <mergeCell ref="F113:G113"/>
    <mergeCell ref="C110:E110"/>
    <mergeCell ref="F110:G110"/>
    <mergeCell ref="C111:E111"/>
    <mergeCell ref="F111:G111"/>
    <mergeCell ref="C108:E108"/>
    <mergeCell ref="F108:G108"/>
    <mergeCell ref="C109:E109"/>
    <mergeCell ref="F109:G109"/>
    <mergeCell ref="A102:I102"/>
    <mergeCell ref="C106:E106"/>
    <mergeCell ref="F106:G106"/>
    <mergeCell ref="C107:E107"/>
    <mergeCell ref="F107:G107"/>
    <mergeCell ref="C104:E104"/>
    <mergeCell ref="F104:G104"/>
    <mergeCell ref="C105:E105"/>
    <mergeCell ref="F105:G105"/>
    <mergeCell ref="C100:E100"/>
    <mergeCell ref="F100:G100"/>
    <mergeCell ref="C103:E103"/>
    <mergeCell ref="F103:G103"/>
    <mergeCell ref="A101:C101"/>
    <mergeCell ref="D101:E101"/>
    <mergeCell ref="F101:G101"/>
    <mergeCell ref="A96:I96"/>
    <mergeCell ref="C97:E97"/>
    <mergeCell ref="F97:G97"/>
    <mergeCell ref="C99:E99"/>
    <mergeCell ref="F99:G99"/>
    <mergeCell ref="A98:I98"/>
    <mergeCell ref="A95:C95"/>
    <mergeCell ref="D95:E95"/>
    <mergeCell ref="F95:G95"/>
    <mergeCell ref="C93:E93"/>
    <mergeCell ref="F93:G93"/>
    <mergeCell ref="C94:E94"/>
    <mergeCell ref="F94:G94"/>
    <mergeCell ref="C90:E90"/>
    <mergeCell ref="F90:G90"/>
    <mergeCell ref="C92:E92"/>
    <mergeCell ref="F92:G92"/>
    <mergeCell ref="A91:I91"/>
    <mergeCell ref="H88:I88"/>
    <mergeCell ref="F89:G89"/>
    <mergeCell ref="C89:E89"/>
    <mergeCell ref="C86:E86"/>
    <mergeCell ref="F86:G86"/>
    <mergeCell ref="A87:C87"/>
    <mergeCell ref="D87:E87"/>
    <mergeCell ref="F87:G87"/>
    <mergeCell ref="H84:I84"/>
    <mergeCell ref="F85:G85"/>
    <mergeCell ref="B84:G84"/>
    <mergeCell ref="C85:E85"/>
    <mergeCell ref="C82:E82"/>
    <mergeCell ref="F82:G82"/>
    <mergeCell ref="A83:C83"/>
    <mergeCell ref="D83:E83"/>
    <mergeCell ref="F83:G83"/>
    <mergeCell ref="H79:I79"/>
    <mergeCell ref="F80:G80"/>
    <mergeCell ref="C81:E81"/>
    <mergeCell ref="F81:G81"/>
    <mergeCell ref="B79:G79"/>
    <mergeCell ref="C80:E80"/>
    <mergeCell ref="A78:C78"/>
    <mergeCell ref="D78:E78"/>
    <mergeCell ref="F78:G78"/>
    <mergeCell ref="C76:E76"/>
    <mergeCell ref="F76:G76"/>
    <mergeCell ref="C77:E77"/>
    <mergeCell ref="F77:G77"/>
    <mergeCell ref="H73:I73"/>
    <mergeCell ref="F74:G74"/>
    <mergeCell ref="C75:E75"/>
    <mergeCell ref="F75:G75"/>
    <mergeCell ref="B73:G73"/>
    <mergeCell ref="C74:E74"/>
    <mergeCell ref="A72:C72"/>
    <mergeCell ref="D72:E72"/>
    <mergeCell ref="F72:G72"/>
    <mergeCell ref="C70:E70"/>
    <mergeCell ref="F70:G70"/>
    <mergeCell ref="C71:E71"/>
    <mergeCell ref="F71:G71"/>
    <mergeCell ref="C68:E68"/>
    <mergeCell ref="F68:G68"/>
    <mergeCell ref="C69:E69"/>
    <mergeCell ref="F69:G69"/>
    <mergeCell ref="C66:E66"/>
    <mergeCell ref="F66:G66"/>
    <mergeCell ref="C67:E67"/>
    <mergeCell ref="F67:G67"/>
    <mergeCell ref="H64:I64"/>
    <mergeCell ref="F65:G65"/>
    <mergeCell ref="B64:G64"/>
    <mergeCell ref="C65:E65"/>
    <mergeCell ref="C62:E62"/>
    <mergeCell ref="F62:G62"/>
    <mergeCell ref="A63:C63"/>
    <mergeCell ref="D63:E63"/>
    <mergeCell ref="F63:G63"/>
    <mergeCell ref="H59:I59"/>
    <mergeCell ref="F60:G60"/>
    <mergeCell ref="C61:E61"/>
    <mergeCell ref="F61:G61"/>
    <mergeCell ref="B59:G59"/>
    <mergeCell ref="C60:E60"/>
    <mergeCell ref="A58:C58"/>
    <mergeCell ref="D58:E58"/>
    <mergeCell ref="F58:G58"/>
    <mergeCell ref="C56:E56"/>
    <mergeCell ref="F56:G56"/>
    <mergeCell ref="C57:E57"/>
    <mergeCell ref="F57:G57"/>
    <mergeCell ref="C54:E54"/>
    <mergeCell ref="F54:G54"/>
    <mergeCell ref="C55:E55"/>
    <mergeCell ref="F55:G55"/>
    <mergeCell ref="C52:E52"/>
    <mergeCell ref="F52:G52"/>
    <mergeCell ref="C53:E53"/>
    <mergeCell ref="F53:G53"/>
    <mergeCell ref="C50:E50"/>
    <mergeCell ref="F50:G50"/>
    <mergeCell ref="C51:E51"/>
    <mergeCell ref="F51:G51"/>
    <mergeCell ref="C48:E48"/>
    <mergeCell ref="F48:G48"/>
    <mergeCell ref="C49:E49"/>
    <mergeCell ref="F49:G49"/>
    <mergeCell ref="C46:E46"/>
    <mergeCell ref="F46:G46"/>
    <mergeCell ref="C47:E47"/>
    <mergeCell ref="F47:G47"/>
    <mergeCell ref="C44:E44"/>
    <mergeCell ref="F44:G44"/>
    <mergeCell ref="C45:E45"/>
    <mergeCell ref="F45:G45"/>
    <mergeCell ref="H42:I42"/>
    <mergeCell ref="F43:G43"/>
    <mergeCell ref="B42:G42"/>
    <mergeCell ref="C43:E43"/>
    <mergeCell ref="C40:E40"/>
    <mergeCell ref="F40:G40"/>
    <mergeCell ref="A41:C41"/>
    <mergeCell ref="D41:E41"/>
    <mergeCell ref="F41:G41"/>
    <mergeCell ref="H38:I38"/>
    <mergeCell ref="F39:G39"/>
    <mergeCell ref="B38:G38"/>
    <mergeCell ref="C39:E39"/>
    <mergeCell ref="C36:E36"/>
    <mergeCell ref="F36:G36"/>
    <mergeCell ref="A37:C37"/>
    <mergeCell ref="D37:E37"/>
    <mergeCell ref="F37:G37"/>
    <mergeCell ref="H33:I33"/>
    <mergeCell ref="F34:G34"/>
    <mergeCell ref="C35:E35"/>
    <mergeCell ref="F35:G35"/>
    <mergeCell ref="B33:G33"/>
    <mergeCell ref="C34:E34"/>
    <mergeCell ref="A32:C32"/>
    <mergeCell ref="D32:E32"/>
    <mergeCell ref="F32:G32"/>
    <mergeCell ref="C30:E30"/>
    <mergeCell ref="F30:G30"/>
    <mergeCell ref="C31:E31"/>
    <mergeCell ref="F31:G31"/>
    <mergeCell ref="H27:I27"/>
    <mergeCell ref="F28:G28"/>
    <mergeCell ref="C29:E29"/>
    <mergeCell ref="F29:G29"/>
    <mergeCell ref="B27:G27"/>
    <mergeCell ref="C28:E28"/>
    <mergeCell ref="A26:C26"/>
    <mergeCell ref="D26:E26"/>
    <mergeCell ref="F26:G26"/>
    <mergeCell ref="H23:I23"/>
    <mergeCell ref="F24:G24"/>
    <mergeCell ref="C25:E25"/>
    <mergeCell ref="F25:G25"/>
    <mergeCell ref="B23:G23"/>
    <mergeCell ref="C24:E24"/>
    <mergeCell ref="A22:C22"/>
    <mergeCell ref="D22:E22"/>
    <mergeCell ref="F22:G22"/>
    <mergeCell ref="H19:I19"/>
    <mergeCell ref="F20:G20"/>
    <mergeCell ref="C21:E21"/>
    <mergeCell ref="F21:G21"/>
    <mergeCell ref="B19:G19"/>
    <mergeCell ref="C20:E20"/>
    <mergeCell ref="C12:E12"/>
    <mergeCell ref="F12:G12"/>
    <mergeCell ref="C13:E13"/>
    <mergeCell ref="F13:G13"/>
    <mergeCell ref="F5:G5"/>
    <mergeCell ref="C6:E6"/>
    <mergeCell ref="F6:G6"/>
    <mergeCell ref="C5:E5"/>
    <mergeCell ref="A18:C18"/>
    <mergeCell ref="D18:E18"/>
    <mergeCell ref="F18:G18"/>
    <mergeCell ref="C16:E16"/>
    <mergeCell ref="F16:G16"/>
    <mergeCell ref="C17:E17"/>
    <mergeCell ref="F17:G17"/>
    <mergeCell ref="C14:E14"/>
    <mergeCell ref="F14:G14"/>
    <mergeCell ref="C15:E15"/>
    <mergeCell ref="F15:G15"/>
    <mergeCell ref="A2:I2"/>
    <mergeCell ref="A3:I3"/>
    <mergeCell ref="H10:I10"/>
    <mergeCell ref="F11:G11"/>
    <mergeCell ref="B10:G10"/>
    <mergeCell ref="C11:E11"/>
    <mergeCell ref="A1:I1"/>
    <mergeCell ref="C7:E7"/>
    <mergeCell ref="F7:G7"/>
    <mergeCell ref="A9:I9"/>
    <mergeCell ref="A8:I8"/>
    <mergeCell ref="A4:I4"/>
  </mergeCells>
  <printOptions horizontalCentered="1"/>
  <pageMargins left="0.23622047244094491" right="0.23622047244094491" top="0.23622047244094491" bottom="0.23622047244094491" header="0.31496062992125984" footer="0.31496062992125984"/>
  <pageSetup paperSize="9" orientation="portrait" r:id="rId1"/>
  <rowBreaks count="2" manualBreakCount="2">
    <brk id="58" max="8" man="1"/>
    <brk id="123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06E0B-28CC-4031-B70A-1CB72CB678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2050F-8BCC-4402-BE0D-0D813F471874}">
  <ds:schemaRefs>
    <ds:schemaRef ds:uri="http://schemas.microsoft.com/office/2006/metadata/properties"/>
    <ds:schemaRef ds:uri="http://schemas.microsoft.com/office/infopath/2007/PartnerControls"/>
    <ds:schemaRef ds:uri="f80bf440-f76c-482a-9ce2-35c54b6728dc"/>
    <ds:schemaRef ds:uri="9c812a9a-031c-4ac9-8d4d-6863ba6e9288"/>
  </ds:schemaRefs>
</ds:datastoreItem>
</file>

<file path=customXml/itemProps3.xml><?xml version="1.0" encoding="utf-8"?>
<ds:datastoreItem xmlns:ds="http://schemas.openxmlformats.org/officeDocument/2006/customXml" ds:itemID="{5D1BAA50-0CC7-41DB-8765-213CC4CCC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Outstanding Purchase Transacti</vt:lpstr>
      <vt:lpstr>'Outstanding Purchase Transacti'!Print_Area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Pullen</dc:creator>
  <cp:lastModifiedBy>Rachel Pullen</cp:lastModifiedBy>
  <cp:lastPrinted>2026-04-09T12:31:39Z</cp:lastPrinted>
  <dcterms:created xsi:type="dcterms:W3CDTF">2026-04-08T18:12:28Z</dcterms:created>
  <dcterms:modified xsi:type="dcterms:W3CDTF">2026-04-09T15:44:42Z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MediaServiceImageTags">
    <vt:lpwstr/>
  </property>
</Properties>
</file>