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bradleystoke.sharepoint.com/Data/BSTC Agenda and Minutes/BS Agendas/Current Committee Agendas/Finance Committee - 25th March 2026/"/>
    </mc:Choice>
  </mc:AlternateContent>
  <xr:revisionPtr revIDLastSave="4" documentId="8_{AAA72057-8E72-4C38-9C83-6931A4A5E73F}" xr6:coauthVersionLast="47" xr6:coauthVersionMax="47" xr10:uidLastSave="{E2906B03-A5CC-4487-A1D4-49C86A59BEA6}"/>
  <bookViews>
    <workbookView xWindow="-120" yWindow="-120" windowWidth="29040" windowHeight="15720" xr2:uid="{00000000-000D-0000-FFFF-FFFF00000000}"/>
  </bookViews>
  <sheets>
    <sheet name="Outstanding Purchase Transacti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6" i="1" l="1"/>
  <c r="H56" i="1"/>
  <c r="F56" i="1"/>
  <c r="I49" i="1"/>
  <c r="H49" i="1"/>
  <c r="F49" i="1"/>
</calcChain>
</file>

<file path=xl/sharedStrings.xml><?xml version="1.0" encoding="utf-8"?>
<sst xmlns="http://schemas.openxmlformats.org/spreadsheetml/2006/main" count="167" uniqueCount="88">
  <si>
    <t>A1 Maintenance Ltd</t>
  </si>
  <si>
    <t>Date</t>
  </si>
  <si>
    <t>Ref</t>
  </si>
  <si>
    <t>Details</t>
  </si>
  <si>
    <t>Net Amount</t>
  </si>
  <si>
    <t>Tax Amount</t>
  </si>
  <si>
    <t>Gross Amount</t>
  </si>
  <si>
    <t>1755</t>
  </si>
  <si>
    <t>BC - Replace Elm Room Extractor Fan</t>
  </si>
  <si>
    <t>Account Totals:</t>
  </si>
  <si>
    <t>BATH &amp; NORTH EAST SOMERSET COUNCIL</t>
  </si>
  <si>
    <t>MarchSalary</t>
  </si>
  <si>
    <t>March 26 - Pension</t>
  </si>
  <si>
    <t>March 26 - Average Pensionable Pay re SMP</t>
  </si>
  <si>
    <t>March 26 - Pension Deficit Refund</t>
  </si>
  <si>
    <t>MR J BUDD</t>
  </si>
  <si>
    <t>March 26</t>
  </si>
  <si>
    <t>BW- Window Clean 2/3/26</t>
  </si>
  <si>
    <t>BC- Window Clean 2/3/26</t>
  </si>
  <si>
    <t>JC- Window Clean 2/3/26</t>
  </si>
  <si>
    <t>Bradley Stoke &amp; Almondsbury Cricket Club</t>
  </si>
  <si>
    <t>BC2026-02</t>
  </si>
  <si>
    <t>BC- Cricket Wicket Maintenance - Feb 26</t>
  </si>
  <si>
    <t>BC2026-03</t>
  </si>
  <si>
    <t>BC- Cricket Wicket Maintenance - Mar 26</t>
  </si>
  <si>
    <t>HMRC Cumbernauld</t>
  </si>
  <si>
    <t>March 26 - Tax/NI</t>
  </si>
  <si>
    <t>KN Office Supplies Ltd</t>
  </si>
  <si>
    <t>55947</t>
  </si>
  <si>
    <t>BC - Replacement Clock</t>
  </si>
  <si>
    <t>Magic Cleaning Solutions Ltd</t>
  </si>
  <si>
    <t>I26703</t>
  </si>
  <si>
    <t>BC - Black Refuse Bags</t>
  </si>
  <si>
    <t>ONE OFF SUPPLIERS - BY INTERNET PAYMENT</t>
  </si>
  <si>
    <t>CT146</t>
  </si>
  <si>
    <t>Campus Skateparks - IWD - Youth Event Hire 28/2/26</t>
  </si>
  <si>
    <t>2025/26</t>
  </si>
  <si>
    <t>B. Lui - 2025/26 Little Stoke Allotment Funding</t>
  </si>
  <si>
    <t>IWD - 25/26</t>
  </si>
  <si>
    <t>H. Jayakumar- IWD Travel Expenses</t>
  </si>
  <si>
    <t>Bradley Stoke 009</t>
  </si>
  <si>
    <t>Harlequin Play Areas - BW Play Area - Resurfacing</t>
  </si>
  <si>
    <t>Bookings Refund</t>
  </si>
  <si>
    <t>437</t>
  </si>
  <si>
    <t>One Planet Matters - Well Being Garden Materials</t>
  </si>
  <si>
    <t>OL-5013</t>
  </si>
  <si>
    <t>Olas Art - IWD - Youth Graffitti Art Workshop</t>
  </si>
  <si>
    <t>Shield Fire &amp; Security Ltd</t>
  </si>
  <si>
    <t>12304</t>
  </si>
  <si>
    <t>Skate Park - Alarm Call Out - 8/1/26</t>
  </si>
  <si>
    <t>12538</t>
  </si>
  <si>
    <t>JC/CR - Fire Maintenance 8/6/25 - 7/6/26</t>
  </si>
  <si>
    <t>12539</t>
  </si>
  <si>
    <t>12540</t>
  </si>
  <si>
    <t>12541</t>
  </si>
  <si>
    <t>12542</t>
  </si>
  <si>
    <t>12543</t>
  </si>
  <si>
    <t>12544</t>
  </si>
  <si>
    <t>Office - 2 x Fire Alarm Batteries</t>
  </si>
  <si>
    <t>12546</t>
  </si>
  <si>
    <t>JC - 1 x Intruder Alarm Battery</t>
  </si>
  <si>
    <t>12547</t>
  </si>
  <si>
    <t>BC - 3 x  Intruder Alarm Batteries</t>
  </si>
  <si>
    <t>12577</t>
  </si>
  <si>
    <t>All Sites - Change User Admin Permissions</t>
  </si>
  <si>
    <t>BW - Check Electricity Connections on New Main Door</t>
  </si>
  <si>
    <t>SOLTECH IT LTD</t>
  </si>
  <si>
    <t>34126</t>
  </si>
  <si>
    <t>IT Support - 23/4/26 - 22/5/26</t>
  </si>
  <si>
    <t>34128</t>
  </si>
  <si>
    <t>Microsoft Cloud Back Up  - 25/4/26 - 24/5/26</t>
  </si>
  <si>
    <t>Supplier Totals:</t>
  </si>
  <si>
    <t>IWD Reimburse</t>
  </si>
  <si>
    <t>BW - Intruder,CCTV &amp; Fire Maintenance  - 8/6/25 - 7/6/26</t>
  </si>
  <si>
    <t>BC - Intruder,CCTV &amp; Fire Maintenance  - 8/6/25 - 7/6/26</t>
  </si>
  <si>
    <t>Office - Intruder,CCTV &amp; Fire Maintenance  - 8/6/25 - 7/6/26</t>
  </si>
  <si>
    <t>Harlequin Play Areas-BW Play Area - Sensory Hive (Final payment)</t>
  </si>
  <si>
    <t>Office- External+ Internal Window Clean 2/3/26</t>
  </si>
  <si>
    <t>BRADLEY STOKE TOWN COUNCIL</t>
  </si>
  <si>
    <t>SALARIES</t>
  </si>
  <si>
    <t>March Net Salaries Via Barclays.Net</t>
  </si>
  <si>
    <t xml:space="preserve">8.3 - MONTHLY EXPENDITURE - 25th March 2026 - Finance </t>
  </si>
  <si>
    <t>Suppliers</t>
  </si>
  <si>
    <t>JC - Intruder, CCTV &amp; Fire Maintenance  - 8/6/25 - 7/6/26</t>
  </si>
  <si>
    <t>J Montagna - Booking Fee Refund</t>
  </si>
  <si>
    <t>Cllr N.Field - IWD Reimbursement for 'Thank You' Cards</t>
  </si>
  <si>
    <t>Cllr N.Field - IWD Reimbursement for Samosas</t>
  </si>
  <si>
    <t>Skatepark - Intruder &amp; CCTV  Maintenance  - 8/6/25 - 7/6/26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</si>
</sst>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name val="Calibri"/>
    </font>
    <font>
      <sz val="10"/>
      <name val="Tahoma"/>
    </font>
    <font>
      <b/>
      <sz val="8"/>
      <color rgb="FF000000"/>
      <name val="Tahoma"/>
    </font>
    <font>
      <b/>
      <u/>
      <sz val="8"/>
      <color rgb="FF000000"/>
      <name val="Tahoma"/>
    </font>
    <font>
      <b/>
      <sz val="10"/>
      <name val="Tahoma"/>
      <family val="2"/>
    </font>
    <font>
      <b/>
      <sz val="11"/>
      <name val="Calibri"/>
      <family val="2"/>
    </font>
    <font>
      <b/>
      <u/>
      <sz val="8"/>
      <color rgb="FF000000"/>
      <name val="Tahoma"/>
      <family val="2"/>
    </font>
    <font>
      <b/>
      <u/>
      <sz val="10"/>
      <name val="Tahoma"/>
      <family val="2"/>
    </font>
    <font>
      <sz val="10"/>
      <color rgb="FF000000"/>
      <name val="Tahoma"/>
      <family val="2"/>
    </font>
    <font>
      <sz val="10"/>
      <name val="Tahoma"/>
      <family val="2"/>
    </font>
    <font>
      <b/>
      <sz val="10"/>
      <color rgb="FF000000"/>
      <name val="Tahoma"/>
      <family val="2"/>
    </font>
    <font>
      <u/>
      <sz val="10"/>
      <color rgb="FF000000"/>
      <name val="Tahoma"/>
      <family val="2"/>
    </font>
    <font>
      <sz val="10"/>
      <name val="Calibri"/>
      <family val="2"/>
    </font>
    <font>
      <b/>
      <u/>
      <sz val="10"/>
      <color rgb="FF000000"/>
      <name val="Tahoma"/>
      <family val="2"/>
    </font>
    <font>
      <b/>
      <u/>
      <sz val="10"/>
      <name val="Calibri"/>
      <family val="2"/>
    </font>
    <font>
      <b/>
      <u/>
      <sz val="18"/>
      <name val="Arial"/>
      <family val="2"/>
    </font>
    <font>
      <b/>
      <u/>
      <sz val="14"/>
      <name val="Arial"/>
      <family val="2"/>
    </font>
    <font>
      <b/>
      <sz val="12"/>
      <name val="Tahoma"/>
      <family val="2"/>
    </font>
    <font>
      <sz val="12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right"/>
    </xf>
    <xf numFmtId="14" fontId="8" fillId="0" borderId="1" xfId="0" applyNumberFormat="1" applyFont="1" applyBorder="1" applyAlignment="1">
      <alignment horizontal="left"/>
    </xf>
    <xf numFmtId="0" fontId="8" fillId="0" borderId="1" xfId="0" applyFont="1" applyBorder="1" applyAlignment="1">
      <alignment horizontal="left"/>
    </xf>
    <xf numFmtId="2" fontId="8" fillId="0" borderId="1" xfId="0" applyNumberFormat="1" applyFont="1" applyBorder="1" applyAlignment="1">
      <alignment horizontal="right"/>
    </xf>
    <xf numFmtId="0" fontId="10" fillId="0" borderId="1" xfId="0" applyFont="1" applyBorder="1" applyAlignment="1">
      <alignment horizontal="left"/>
    </xf>
    <xf numFmtId="2" fontId="11" fillId="0" borderId="1" xfId="0" applyNumberFormat="1" applyFont="1" applyBorder="1" applyAlignment="1">
      <alignment horizontal="right"/>
    </xf>
    <xf numFmtId="2" fontId="11" fillId="2" borderId="1" xfId="0" applyNumberFormat="1" applyFont="1" applyFill="1" applyBorder="1" applyAlignment="1">
      <alignment horizontal="right"/>
    </xf>
    <xf numFmtId="2" fontId="8" fillId="2" borderId="1" xfId="0" applyNumberFormat="1" applyFont="1" applyFill="1" applyBorder="1" applyAlignment="1">
      <alignment horizontal="right"/>
    </xf>
    <xf numFmtId="0" fontId="8" fillId="0" borderId="1" xfId="0" applyFont="1" applyBorder="1" applyAlignment="1">
      <alignment horizontal="left" wrapText="1"/>
    </xf>
    <xf numFmtId="2" fontId="13" fillId="0" borderId="1" xfId="0" applyNumberFormat="1" applyFont="1" applyBorder="1" applyAlignment="1">
      <alignment horizontal="right"/>
    </xf>
    <xf numFmtId="14" fontId="9" fillId="0" borderId="1" xfId="0" applyNumberFormat="1" applyFont="1" applyBorder="1" applyAlignment="1">
      <alignment horizontal="left"/>
    </xf>
    <xf numFmtId="4" fontId="9" fillId="3" borderId="1" xfId="0" applyNumberFormat="1" applyFont="1" applyFill="1" applyBorder="1"/>
    <xf numFmtId="0" fontId="6" fillId="0" borderId="1" xfId="0" applyFont="1" applyBorder="1" applyAlignment="1">
      <alignment horizontal="right"/>
    </xf>
    <xf numFmtId="0" fontId="9" fillId="0" borderId="1" xfId="0" applyFont="1" applyBorder="1"/>
    <xf numFmtId="0" fontId="10" fillId="0" borderId="1" xfId="0" applyFont="1" applyBorder="1" applyAlignment="1">
      <alignment horizontal="left"/>
    </xf>
    <xf numFmtId="2" fontId="11" fillId="0" borderId="1" xfId="0" applyNumberFormat="1" applyFont="1" applyBorder="1" applyAlignment="1">
      <alignment horizontal="right"/>
    </xf>
    <xf numFmtId="2" fontId="13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8" fillId="0" borderId="1" xfId="0" applyFont="1" applyBorder="1" applyAlignment="1">
      <alignment horizontal="left"/>
    </xf>
    <xf numFmtId="2" fontId="8" fillId="0" borderId="1" xfId="0" applyNumberFormat="1" applyFont="1" applyBorder="1" applyAlignment="1">
      <alignment horizontal="right"/>
    </xf>
    <xf numFmtId="0" fontId="8" fillId="0" borderId="1" xfId="0" applyFont="1" applyBorder="1" applyAlignment="1">
      <alignment horizontal="left" wrapText="1"/>
    </xf>
    <xf numFmtId="0" fontId="9" fillId="0" borderId="1" xfId="0" applyFont="1" applyBorder="1" applyAlignment="1">
      <alignment wrapText="1"/>
    </xf>
    <xf numFmtId="0" fontId="3" fillId="0" borderId="1" xfId="0" applyFont="1" applyBorder="1" applyAlignment="1">
      <alignment horizontal="left"/>
    </xf>
    <xf numFmtId="0" fontId="0" fillId="0" borderId="1" xfId="0" applyBorder="1"/>
    <xf numFmtId="0" fontId="3" fillId="0" borderId="1" xfId="0" applyFont="1" applyBorder="1" applyAlignment="1">
      <alignment horizontal="right"/>
    </xf>
    <xf numFmtId="0" fontId="1" fillId="0" borderId="1" xfId="0" applyFont="1" applyBorder="1"/>
    <xf numFmtId="0" fontId="8" fillId="2" borderId="1" xfId="0" applyFont="1" applyFill="1" applyBorder="1" applyAlignment="1">
      <alignment horizontal="left"/>
    </xf>
    <xf numFmtId="0" fontId="9" fillId="2" borderId="1" xfId="0" applyFont="1" applyFill="1" applyBorder="1"/>
    <xf numFmtId="0" fontId="12" fillId="2" borderId="1" xfId="0" applyFont="1" applyFill="1" applyBorder="1"/>
    <xf numFmtId="0" fontId="8" fillId="2" borderId="1" xfId="0" applyFont="1" applyFill="1" applyBorder="1" applyAlignment="1">
      <alignment horizontal="left" wrapText="1"/>
    </xf>
    <xf numFmtId="0" fontId="9" fillId="2" borderId="1" xfId="0" applyFont="1" applyFill="1" applyBorder="1" applyAlignment="1">
      <alignment wrapText="1"/>
    </xf>
    <xf numFmtId="0" fontId="12" fillId="0" borderId="1" xfId="0" applyFont="1" applyBorder="1"/>
    <xf numFmtId="0" fontId="9" fillId="0" borderId="2" xfId="0" applyFont="1" applyBorder="1"/>
    <xf numFmtId="0" fontId="12" fillId="0" borderId="3" xfId="0" applyFont="1" applyBorder="1"/>
    <xf numFmtId="0" fontId="12" fillId="0" borderId="4" xfId="0" applyFont="1" applyBorder="1"/>
    <xf numFmtId="0" fontId="13" fillId="0" borderId="1" xfId="0" applyFont="1" applyBorder="1" applyAlignment="1">
      <alignment horizontal="left"/>
    </xf>
    <xf numFmtId="0" fontId="7" fillId="0" borderId="1" xfId="0" applyFont="1" applyBorder="1"/>
    <xf numFmtId="0" fontId="14" fillId="0" borderId="1" xfId="0" applyFont="1" applyBorder="1"/>
    <xf numFmtId="14" fontId="4" fillId="2" borderId="2" xfId="0" applyNumberFormat="1" applyFont="1" applyFill="1" applyBorder="1" applyAlignment="1">
      <alignment horizontal="left"/>
    </xf>
    <xf numFmtId="0" fontId="5" fillId="2" borderId="3" xfId="0" applyFont="1" applyFill="1" applyBorder="1"/>
    <xf numFmtId="0" fontId="5" fillId="2" borderId="4" xfId="0" applyFont="1" applyFill="1" applyBorder="1"/>
    <xf numFmtId="0" fontId="15" fillId="0" borderId="1" xfId="0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9" fillId="4" borderId="1" xfId="0" applyFont="1" applyFill="1" applyBorder="1"/>
    <xf numFmtId="0" fontId="12" fillId="4" borderId="1" xfId="0" applyFont="1" applyFill="1" applyBorder="1"/>
    <xf numFmtId="14" fontId="9" fillId="0" borderId="2" xfId="0" applyNumberFormat="1" applyFont="1" applyBorder="1" applyAlignment="1">
      <alignment horizontal="left"/>
    </xf>
    <xf numFmtId="0" fontId="0" fillId="0" borderId="3" xfId="0" applyBorder="1"/>
    <xf numFmtId="0" fontId="0" fillId="0" borderId="4" xfId="0" applyBorder="1"/>
    <xf numFmtId="0" fontId="0" fillId="0" borderId="1" xfId="0" applyBorder="1" applyAlignment="1">
      <alignment horizontal="center"/>
    </xf>
    <xf numFmtId="0" fontId="17" fillId="3" borderId="1" xfId="0" applyFont="1" applyFill="1" applyBorder="1"/>
    <xf numFmtId="0" fontId="18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0"/>
  <sheetViews>
    <sheetView tabSelected="1" topLeftCell="A53" zoomScaleNormal="100" workbookViewId="0">
      <selection activeCell="K68" sqref="K68"/>
    </sheetView>
  </sheetViews>
  <sheetFormatPr defaultRowHeight="12.75" x14ac:dyDescent="0.2"/>
  <cols>
    <col min="1" max="1" width="13.42578125" style="1" customWidth="1"/>
    <col min="2" max="2" width="11" style="1" customWidth="1"/>
    <col min="3" max="3" width="13.28515625" style="1" customWidth="1"/>
    <col min="4" max="4" width="6.85546875" style="1" customWidth="1"/>
    <col min="5" max="5" width="20" style="1" customWidth="1"/>
    <col min="6" max="6" width="7.28515625" style="1" customWidth="1"/>
    <col min="7" max="7" width="3.28515625" style="1" customWidth="1"/>
    <col min="8" max="8" width="10.7109375" style="1" customWidth="1"/>
    <col min="9" max="9" width="12.5703125" style="1" customWidth="1"/>
    <col min="10" max="10" width="9.140625" style="1" customWidth="1"/>
    <col min="11" max="16384" width="9.140625" style="1"/>
  </cols>
  <sheetData>
    <row r="1" spans="1:9" ht="23.25" x14ac:dyDescent="0.35">
      <c r="A1" s="45" t="s">
        <v>78</v>
      </c>
      <c r="B1" s="45"/>
      <c r="C1" s="45"/>
      <c r="D1" s="45"/>
      <c r="E1" s="45"/>
      <c r="F1" s="45"/>
      <c r="G1" s="45"/>
      <c r="H1" s="45"/>
      <c r="I1" s="45"/>
    </row>
    <row r="2" spans="1:9" ht="18" x14ac:dyDescent="0.25">
      <c r="A2" s="46" t="s">
        <v>81</v>
      </c>
      <c r="B2" s="46"/>
      <c r="C2" s="46"/>
      <c r="D2" s="46"/>
      <c r="E2" s="46"/>
      <c r="F2" s="46"/>
      <c r="G2" s="46"/>
      <c r="H2" s="46"/>
      <c r="I2" s="46"/>
    </row>
    <row r="3" spans="1:9" ht="18" x14ac:dyDescent="0.25">
      <c r="A3" s="46"/>
      <c r="B3" s="52"/>
      <c r="C3" s="52"/>
      <c r="D3" s="52"/>
      <c r="E3" s="52"/>
      <c r="F3" s="52"/>
      <c r="G3" s="52"/>
      <c r="H3" s="52"/>
      <c r="I3" s="52"/>
    </row>
    <row r="4" spans="1:9" ht="15" x14ac:dyDescent="0.2">
      <c r="A4" s="53" t="s">
        <v>79</v>
      </c>
      <c r="B4" s="54"/>
      <c r="C4" s="54"/>
      <c r="D4" s="54"/>
      <c r="E4" s="54"/>
      <c r="F4" s="54"/>
      <c r="G4" s="54"/>
      <c r="H4" s="54"/>
      <c r="I4" s="16" t="s">
        <v>4</v>
      </c>
    </row>
    <row r="5" spans="1:9" x14ac:dyDescent="0.2">
      <c r="A5" s="14">
        <v>46104</v>
      </c>
      <c r="B5" s="47" t="s">
        <v>80</v>
      </c>
      <c r="C5" s="48"/>
      <c r="D5" s="48"/>
      <c r="E5" s="48"/>
      <c r="F5" s="48"/>
      <c r="G5" s="48"/>
      <c r="H5" s="48"/>
      <c r="I5" s="15">
        <v>34175.43</v>
      </c>
    </row>
    <row r="6" spans="1:9" ht="15" x14ac:dyDescent="0.25">
      <c r="A6" s="49"/>
      <c r="B6" s="50"/>
      <c r="C6" s="50"/>
      <c r="D6" s="50"/>
      <c r="E6" s="50"/>
      <c r="F6" s="50"/>
      <c r="G6" s="50"/>
      <c r="H6" s="50"/>
      <c r="I6" s="51"/>
    </row>
    <row r="7" spans="1:9" ht="15" x14ac:dyDescent="0.25">
      <c r="A7" s="42" t="s">
        <v>82</v>
      </c>
      <c r="B7" s="43"/>
      <c r="C7" s="43"/>
      <c r="D7" s="43"/>
      <c r="E7" s="43"/>
      <c r="F7" s="43"/>
      <c r="G7" s="43"/>
      <c r="H7" s="43"/>
      <c r="I7" s="44"/>
    </row>
    <row r="8" spans="1:9" x14ac:dyDescent="0.2">
      <c r="A8" s="2"/>
      <c r="B8" s="30" t="s">
        <v>0</v>
      </c>
      <c r="C8" s="31"/>
      <c r="D8" s="35"/>
      <c r="E8" s="35"/>
      <c r="F8" s="35"/>
      <c r="G8" s="35"/>
      <c r="H8" s="29"/>
      <c r="I8" s="29"/>
    </row>
    <row r="9" spans="1:9" ht="15" x14ac:dyDescent="0.25">
      <c r="A9" s="3" t="s">
        <v>1</v>
      </c>
      <c r="B9" s="3" t="s">
        <v>2</v>
      </c>
      <c r="C9" s="26" t="s">
        <v>3</v>
      </c>
      <c r="D9" s="27"/>
      <c r="E9" s="27"/>
      <c r="F9" s="28" t="s">
        <v>4</v>
      </c>
      <c r="G9" s="29"/>
      <c r="H9" s="4" t="s">
        <v>5</v>
      </c>
      <c r="I9" s="4" t="s">
        <v>6</v>
      </c>
    </row>
    <row r="10" spans="1:9" x14ac:dyDescent="0.2">
      <c r="A10" s="5">
        <v>46099</v>
      </c>
      <c r="B10" s="6" t="s">
        <v>7</v>
      </c>
      <c r="C10" s="22" t="s">
        <v>8</v>
      </c>
      <c r="D10" s="17"/>
      <c r="E10" s="17"/>
      <c r="F10" s="23">
        <v>140</v>
      </c>
      <c r="G10" s="17"/>
      <c r="H10" s="7">
        <v>28</v>
      </c>
      <c r="I10" s="7">
        <v>168</v>
      </c>
    </row>
    <row r="11" spans="1:9" x14ac:dyDescent="0.2">
      <c r="A11" s="17"/>
      <c r="B11" s="17"/>
      <c r="C11" s="17"/>
      <c r="D11" s="18" t="s">
        <v>9</v>
      </c>
      <c r="E11" s="17"/>
      <c r="F11" s="19">
        <v>140</v>
      </c>
      <c r="G11" s="17"/>
      <c r="H11" s="9">
        <v>28</v>
      </c>
      <c r="I11" s="10">
        <v>168</v>
      </c>
    </row>
    <row r="12" spans="1:9" x14ac:dyDescent="0.2">
      <c r="A12" s="8"/>
      <c r="B12" s="30" t="s">
        <v>10</v>
      </c>
      <c r="C12" s="31"/>
      <c r="D12" s="32"/>
      <c r="E12" s="32"/>
      <c r="F12" s="32"/>
      <c r="G12" s="32"/>
      <c r="H12" s="22"/>
      <c r="I12" s="17"/>
    </row>
    <row r="13" spans="1:9" ht="15" x14ac:dyDescent="0.25">
      <c r="A13" s="3" t="s">
        <v>1</v>
      </c>
      <c r="B13" s="3" t="s">
        <v>2</v>
      </c>
      <c r="C13" s="26" t="s">
        <v>3</v>
      </c>
      <c r="D13" s="27"/>
      <c r="E13" s="27"/>
      <c r="F13" s="28" t="s">
        <v>4</v>
      </c>
      <c r="G13" s="29"/>
      <c r="H13" s="4" t="s">
        <v>5</v>
      </c>
      <c r="I13" s="4" t="s">
        <v>6</v>
      </c>
    </row>
    <row r="14" spans="1:9" x14ac:dyDescent="0.2">
      <c r="A14" s="5">
        <v>46093</v>
      </c>
      <c r="B14" s="6" t="s">
        <v>11</v>
      </c>
      <c r="C14" s="22" t="s">
        <v>12</v>
      </c>
      <c r="D14" s="17"/>
      <c r="E14" s="17"/>
      <c r="F14" s="23">
        <v>10055.11</v>
      </c>
      <c r="G14" s="17"/>
      <c r="H14" s="7">
        <v>0</v>
      </c>
      <c r="I14" s="7">
        <v>10055.11</v>
      </c>
    </row>
    <row r="15" spans="1:9" x14ac:dyDescent="0.2">
      <c r="A15" s="5">
        <v>46093</v>
      </c>
      <c r="B15" s="6" t="s">
        <v>11</v>
      </c>
      <c r="C15" s="22" t="s">
        <v>13</v>
      </c>
      <c r="D15" s="17"/>
      <c r="E15" s="17"/>
      <c r="F15" s="23">
        <v>420.96000000000004</v>
      </c>
      <c r="G15" s="17"/>
      <c r="H15" s="7">
        <v>0</v>
      </c>
      <c r="I15" s="7">
        <v>420.96000000000004</v>
      </c>
    </row>
    <row r="16" spans="1:9" x14ac:dyDescent="0.2">
      <c r="A16" s="5">
        <v>46093</v>
      </c>
      <c r="B16" s="6" t="s">
        <v>11</v>
      </c>
      <c r="C16" s="22" t="s">
        <v>14</v>
      </c>
      <c r="D16" s="17"/>
      <c r="E16" s="17"/>
      <c r="F16" s="23">
        <v>-575</v>
      </c>
      <c r="G16" s="17"/>
      <c r="H16" s="7">
        <v>0</v>
      </c>
      <c r="I16" s="7">
        <v>-575</v>
      </c>
    </row>
    <row r="17" spans="1:9" x14ac:dyDescent="0.2">
      <c r="A17" s="17"/>
      <c r="B17" s="17"/>
      <c r="C17" s="17"/>
      <c r="D17" s="18" t="s">
        <v>9</v>
      </c>
      <c r="E17" s="17"/>
      <c r="F17" s="19">
        <v>9901.07</v>
      </c>
      <c r="G17" s="17"/>
      <c r="H17" s="9">
        <v>0</v>
      </c>
      <c r="I17" s="10">
        <v>9901.07</v>
      </c>
    </row>
    <row r="18" spans="1:9" x14ac:dyDescent="0.2">
      <c r="A18" s="8"/>
      <c r="B18" s="30" t="s">
        <v>15</v>
      </c>
      <c r="C18" s="31"/>
      <c r="D18" s="35"/>
      <c r="E18" s="35"/>
      <c r="F18" s="35"/>
      <c r="G18" s="35"/>
      <c r="H18" s="22"/>
      <c r="I18" s="17"/>
    </row>
    <row r="19" spans="1:9" ht="15" x14ac:dyDescent="0.25">
      <c r="A19" s="3" t="s">
        <v>1</v>
      </c>
      <c r="B19" s="3" t="s">
        <v>2</v>
      </c>
      <c r="C19" s="26" t="s">
        <v>3</v>
      </c>
      <c r="D19" s="27"/>
      <c r="E19" s="27"/>
      <c r="F19" s="28" t="s">
        <v>4</v>
      </c>
      <c r="G19" s="29"/>
      <c r="H19" s="4" t="s">
        <v>5</v>
      </c>
      <c r="I19" s="4" t="s">
        <v>6</v>
      </c>
    </row>
    <row r="20" spans="1:9" x14ac:dyDescent="0.2">
      <c r="A20" s="5">
        <v>46089</v>
      </c>
      <c r="B20" s="6" t="s">
        <v>16</v>
      </c>
      <c r="C20" s="22" t="s">
        <v>17</v>
      </c>
      <c r="D20" s="17"/>
      <c r="E20" s="17"/>
      <c r="F20" s="23">
        <v>50</v>
      </c>
      <c r="G20" s="17"/>
      <c r="H20" s="7">
        <v>0</v>
      </c>
      <c r="I20" s="7">
        <v>50</v>
      </c>
    </row>
    <row r="21" spans="1:9" x14ac:dyDescent="0.2">
      <c r="A21" s="5">
        <v>46089</v>
      </c>
      <c r="B21" s="6" t="s">
        <v>16</v>
      </c>
      <c r="C21" s="22" t="s">
        <v>18</v>
      </c>
      <c r="D21" s="17"/>
      <c r="E21" s="17"/>
      <c r="F21" s="23">
        <v>60</v>
      </c>
      <c r="G21" s="17"/>
      <c r="H21" s="7">
        <v>0</v>
      </c>
      <c r="I21" s="7">
        <v>60</v>
      </c>
    </row>
    <row r="22" spans="1:9" x14ac:dyDescent="0.2">
      <c r="A22" s="5">
        <v>46089</v>
      </c>
      <c r="B22" s="6" t="s">
        <v>16</v>
      </c>
      <c r="C22" s="22" t="s">
        <v>77</v>
      </c>
      <c r="D22" s="17"/>
      <c r="E22" s="17"/>
      <c r="F22" s="23">
        <v>40</v>
      </c>
      <c r="G22" s="17"/>
      <c r="H22" s="7">
        <v>0</v>
      </c>
      <c r="I22" s="7">
        <v>40</v>
      </c>
    </row>
    <row r="23" spans="1:9" x14ac:dyDescent="0.2">
      <c r="A23" s="5">
        <v>46089</v>
      </c>
      <c r="B23" s="6" t="s">
        <v>16</v>
      </c>
      <c r="C23" s="22" t="s">
        <v>19</v>
      </c>
      <c r="D23" s="17"/>
      <c r="E23" s="17"/>
      <c r="F23" s="23">
        <v>65</v>
      </c>
      <c r="G23" s="17"/>
      <c r="H23" s="7">
        <v>0</v>
      </c>
      <c r="I23" s="7">
        <v>65</v>
      </c>
    </row>
    <row r="24" spans="1:9" x14ac:dyDescent="0.2">
      <c r="A24" s="17"/>
      <c r="B24" s="17"/>
      <c r="C24" s="17"/>
      <c r="D24" s="18" t="s">
        <v>9</v>
      </c>
      <c r="E24" s="17"/>
      <c r="F24" s="19">
        <v>215</v>
      </c>
      <c r="G24" s="17"/>
      <c r="H24" s="9">
        <v>0</v>
      </c>
      <c r="I24" s="10">
        <v>215</v>
      </c>
    </row>
    <row r="25" spans="1:9" x14ac:dyDescent="0.2">
      <c r="A25" s="8"/>
      <c r="B25" s="30" t="s">
        <v>20</v>
      </c>
      <c r="C25" s="31"/>
      <c r="D25" s="32"/>
      <c r="E25" s="32"/>
      <c r="F25" s="32"/>
      <c r="G25" s="32"/>
      <c r="H25" s="17"/>
      <c r="I25" s="17"/>
    </row>
    <row r="26" spans="1:9" ht="15" x14ac:dyDescent="0.25">
      <c r="A26" s="3" t="s">
        <v>1</v>
      </c>
      <c r="B26" s="3" t="s">
        <v>2</v>
      </c>
      <c r="C26" s="26" t="s">
        <v>3</v>
      </c>
      <c r="D26" s="27"/>
      <c r="E26" s="27"/>
      <c r="F26" s="28" t="s">
        <v>4</v>
      </c>
      <c r="G26" s="29"/>
      <c r="H26" s="4" t="s">
        <v>5</v>
      </c>
      <c r="I26" s="4" t="s">
        <v>6</v>
      </c>
    </row>
    <row r="27" spans="1:9" x14ac:dyDescent="0.2">
      <c r="A27" s="5">
        <v>46089</v>
      </c>
      <c r="B27" s="6" t="s">
        <v>21</v>
      </c>
      <c r="C27" s="22" t="s">
        <v>22</v>
      </c>
      <c r="D27" s="17"/>
      <c r="E27" s="17"/>
      <c r="F27" s="23">
        <v>745.83</v>
      </c>
      <c r="G27" s="17"/>
      <c r="H27" s="7">
        <v>0</v>
      </c>
      <c r="I27" s="7">
        <v>745.83</v>
      </c>
    </row>
    <row r="28" spans="1:9" x14ac:dyDescent="0.2">
      <c r="A28" s="5">
        <v>46089</v>
      </c>
      <c r="B28" s="6" t="s">
        <v>23</v>
      </c>
      <c r="C28" s="22" t="s">
        <v>24</v>
      </c>
      <c r="D28" s="17"/>
      <c r="E28" s="17"/>
      <c r="F28" s="23">
        <v>745.83</v>
      </c>
      <c r="G28" s="17"/>
      <c r="H28" s="7">
        <v>0</v>
      </c>
      <c r="I28" s="7">
        <v>745.83</v>
      </c>
    </row>
    <row r="29" spans="1:9" x14ac:dyDescent="0.2">
      <c r="A29" s="17"/>
      <c r="B29" s="17"/>
      <c r="C29" s="17"/>
      <c r="D29" s="18" t="s">
        <v>9</v>
      </c>
      <c r="E29" s="17"/>
      <c r="F29" s="19">
        <v>1491.66</v>
      </c>
      <c r="G29" s="17"/>
      <c r="H29" s="9">
        <v>0</v>
      </c>
      <c r="I29" s="10">
        <v>1491.66</v>
      </c>
    </row>
    <row r="30" spans="1:9" x14ac:dyDescent="0.2">
      <c r="A30" s="8"/>
      <c r="B30" s="30" t="s">
        <v>25</v>
      </c>
      <c r="C30" s="31"/>
      <c r="D30" s="32"/>
      <c r="E30" s="32"/>
      <c r="F30" s="32"/>
      <c r="G30" s="32"/>
      <c r="H30" s="17"/>
      <c r="I30" s="17"/>
    </row>
    <row r="31" spans="1:9" ht="15" x14ac:dyDescent="0.25">
      <c r="A31" s="3" t="s">
        <v>1</v>
      </c>
      <c r="B31" s="3" t="s">
        <v>2</v>
      </c>
      <c r="C31" s="26" t="s">
        <v>3</v>
      </c>
      <c r="D31" s="27"/>
      <c r="E31" s="27"/>
      <c r="F31" s="28" t="s">
        <v>4</v>
      </c>
      <c r="G31" s="29"/>
      <c r="H31" s="4" t="s">
        <v>5</v>
      </c>
      <c r="I31" s="4" t="s">
        <v>6</v>
      </c>
    </row>
    <row r="32" spans="1:9" x14ac:dyDescent="0.2">
      <c r="A32" s="5">
        <v>46093</v>
      </c>
      <c r="B32" s="6" t="s">
        <v>11</v>
      </c>
      <c r="C32" s="22" t="s">
        <v>26</v>
      </c>
      <c r="D32" s="17"/>
      <c r="E32" s="17"/>
      <c r="F32" s="23">
        <v>10566.4</v>
      </c>
      <c r="G32" s="17"/>
      <c r="H32" s="7">
        <v>0</v>
      </c>
      <c r="I32" s="7">
        <v>10566.4</v>
      </c>
    </row>
    <row r="33" spans="1:9" x14ac:dyDescent="0.2">
      <c r="A33" s="17"/>
      <c r="B33" s="17"/>
      <c r="C33" s="17"/>
      <c r="D33" s="18" t="s">
        <v>9</v>
      </c>
      <c r="E33" s="17"/>
      <c r="F33" s="19">
        <v>10566.4</v>
      </c>
      <c r="G33" s="17"/>
      <c r="H33" s="9">
        <v>0</v>
      </c>
      <c r="I33" s="10">
        <v>10566.4</v>
      </c>
    </row>
    <row r="34" spans="1:9" x14ac:dyDescent="0.2">
      <c r="A34" s="8"/>
      <c r="B34" s="30" t="s">
        <v>27</v>
      </c>
      <c r="C34" s="31"/>
      <c r="D34" s="32"/>
      <c r="E34" s="32"/>
      <c r="F34" s="32"/>
      <c r="G34" s="32"/>
      <c r="H34" s="17"/>
      <c r="I34" s="17"/>
    </row>
    <row r="35" spans="1:9" ht="15" x14ac:dyDescent="0.25">
      <c r="A35" s="3" t="s">
        <v>1</v>
      </c>
      <c r="B35" s="3" t="s">
        <v>2</v>
      </c>
      <c r="C35" s="26" t="s">
        <v>3</v>
      </c>
      <c r="D35" s="27"/>
      <c r="E35" s="27"/>
      <c r="F35" s="28" t="s">
        <v>4</v>
      </c>
      <c r="G35" s="29"/>
      <c r="H35" s="4" t="s">
        <v>5</v>
      </c>
      <c r="I35" s="4" t="s">
        <v>6</v>
      </c>
    </row>
    <row r="36" spans="1:9" x14ac:dyDescent="0.2">
      <c r="A36" s="5">
        <v>46094</v>
      </c>
      <c r="B36" s="6" t="s">
        <v>28</v>
      </c>
      <c r="C36" s="22" t="s">
        <v>29</v>
      </c>
      <c r="D36" s="17"/>
      <c r="E36" s="17"/>
      <c r="F36" s="23">
        <v>10.219999999999999</v>
      </c>
      <c r="G36" s="17"/>
      <c r="H36" s="7">
        <v>2.0400000000000009</v>
      </c>
      <c r="I36" s="11">
        <v>12.26</v>
      </c>
    </row>
    <row r="37" spans="1:9" x14ac:dyDescent="0.2">
      <c r="A37" s="17"/>
      <c r="B37" s="17"/>
      <c r="C37" s="17"/>
      <c r="D37" s="18" t="s">
        <v>9</v>
      </c>
      <c r="E37" s="17"/>
      <c r="F37" s="19">
        <v>10.219999999999999</v>
      </c>
      <c r="G37" s="17"/>
      <c r="H37" s="9">
        <v>2.0400000000000009</v>
      </c>
      <c r="I37" s="10">
        <v>12.26</v>
      </c>
    </row>
    <row r="38" spans="1:9" x14ac:dyDescent="0.2">
      <c r="A38" s="8"/>
      <c r="B38" s="30" t="s">
        <v>30</v>
      </c>
      <c r="C38" s="31"/>
      <c r="D38" s="32"/>
      <c r="E38" s="32"/>
      <c r="F38" s="32"/>
      <c r="G38" s="32"/>
      <c r="H38" s="17"/>
      <c r="I38" s="17"/>
    </row>
    <row r="39" spans="1:9" ht="26.25" customHeight="1" x14ac:dyDescent="0.25">
      <c r="A39" s="3" t="s">
        <v>1</v>
      </c>
      <c r="B39" s="3" t="s">
        <v>2</v>
      </c>
      <c r="C39" s="26" t="s">
        <v>3</v>
      </c>
      <c r="D39" s="27"/>
      <c r="E39" s="27"/>
      <c r="F39" s="28" t="s">
        <v>4</v>
      </c>
      <c r="G39" s="29"/>
      <c r="H39" s="4" t="s">
        <v>5</v>
      </c>
      <c r="I39" s="4" t="s">
        <v>6</v>
      </c>
    </row>
    <row r="40" spans="1:9" x14ac:dyDescent="0.2">
      <c r="A40" s="5">
        <v>46086</v>
      </c>
      <c r="B40" s="6" t="s">
        <v>31</v>
      </c>
      <c r="C40" s="22" t="s">
        <v>32</v>
      </c>
      <c r="D40" s="17"/>
      <c r="E40" s="17"/>
      <c r="F40" s="23">
        <v>24.300000000000004</v>
      </c>
      <c r="G40" s="17"/>
      <c r="H40" s="7">
        <v>4.8599999999999994</v>
      </c>
      <c r="I40" s="7">
        <v>29.160000000000004</v>
      </c>
    </row>
    <row r="41" spans="1:9" x14ac:dyDescent="0.2">
      <c r="A41" s="17"/>
      <c r="B41" s="17"/>
      <c r="C41" s="17"/>
      <c r="D41" s="18" t="s">
        <v>9</v>
      </c>
      <c r="E41" s="17"/>
      <c r="F41" s="19">
        <v>24.300000000000004</v>
      </c>
      <c r="G41" s="17"/>
      <c r="H41" s="9">
        <v>4.8599999999999994</v>
      </c>
      <c r="I41" s="10">
        <v>29.160000000000004</v>
      </c>
    </row>
    <row r="42" spans="1:9" x14ac:dyDescent="0.2">
      <c r="A42" s="8"/>
      <c r="B42" s="39" t="s">
        <v>33</v>
      </c>
      <c r="C42" s="40"/>
      <c r="D42" s="41"/>
      <c r="E42" s="41"/>
      <c r="F42" s="41"/>
      <c r="G42" s="41"/>
      <c r="H42" s="17"/>
      <c r="I42" s="17"/>
    </row>
    <row r="43" spans="1:9" ht="15" x14ac:dyDescent="0.25">
      <c r="A43" s="3" t="s">
        <v>1</v>
      </c>
      <c r="B43" s="3" t="s">
        <v>2</v>
      </c>
      <c r="C43" s="26" t="s">
        <v>3</v>
      </c>
      <c r="D43" s="27"/>
      <c r="E43" s="27"/>
      <c r="F43" s="28" t="s">
        <v>4</v>
      </c>
      <c r="G43" s="29"/>
      <c r="H43" s="4" t="s">
        <v>5</v>
      </c>
      <c r="I43" s="4" t="s">
        <v>6</v>
      </c>
    </row>
    <row r="44" spans="1:9" x14ac:dyDescent="0.2">
      <c r="A44" s="5">
        <v>46086</v>
      </c>
      <c r="B44" s="6" t="s">
        <v>34</v>
      </c>
      <c r="C44" s="33" t="s">
        <v>35</v>
      </c>
      <c r="D44" s="34"/>
      <c r="E44" s="34"/>
      <c r="F44" s="23">
        <v>250</v>
      </c>
      <c r="G44" s="17"/>
      <c r="H44" s="7">
        <v>50</v>
      </c>
      <c r="I44" s="11">
        <v>300</v>
      </c>
    </row>
    <row r="45" spans="1:9" ht="17.25" customHeight="1" x14ac:dyDescent="0.2">
      <c r="A45" s="5">
        <v>46068</v>
      </c>
      <c r="B45" s="6" t="s">
        <v>36</v>
      </c>
      <c r="C45" s="30" t="s">
        <v>37</v>
      </c>
      <c r="D45" s="31"/>
      <c r="E45" s="31"/>
      <c r="F45" s="23">
        <v>20</v>
      </c>
      <c r="G45" s="17"/>
      <c r="H45" s="7">
        <v>0</v>
      </c>
      <c r="I45" s="11">
        <v>20</v>
      </c>
    </row>
    <row r="46" spans="1:9" ht="22.5" customHeight="1" x14ac:dyDescent="0.2">
      <c r="A46" s="5">
        <v>46093</v>
      </c>
      <c r="B46" s="6" t="s">
        <v>38</v>
      </c>
      <c r="C46" s="30" t="s">
        <v>39</v>
      </c>
      <c r="D46" s="31"/>
      <c r="E46" s="31"/>
      <c r="F46" s="23">
        <v>100</v>
      </c>
      <c r="G46" s="17"/>
      <c r="H46" s="7">
        <v>0</v>
      </c>
      <c r="I46" s="11">
        <v>100</v>
      </c>
    </row>
    <row r="47" spans="1:9" ht="27.75" customHeight="1" x14ac:dyDescent="0.2">
      <c r="A47" s="5">
        <v>46094</v>
      </c>
      <c r="B47" s="12" t="s">
        <v>40</v>
      </c>
      <c r="C47" s="33" t="s">
        <v>41</v>
      </c>
      <c r="D47" s="34"/>
      <c r="E47" s="34"/>
      <c r="F47" s="23">
        <v>4957.8899999999994</v>
      </c>
      <c r="G47" s="17"/>
      <c r="H47" s="7">
        <v>991.57999999999993</v>
      </c>
      <c r="I47" s="7">
        <v>5949.4699999999993</v>
      </c>
    </row>
    <row r="48" spans="1:9" ht="25.5" x14ac:dyDescent="0.2">
      <c r="A48" s="5">
        <v>46094</v>
      </c>
      <c r="B48" s="12" t="s">
        <v>40</v>
      </c>
      <c r="C48" s="33" t="s">
        <v>76</v>
      </c>
      <c r="D48" s="34"/>
      <c r="E48" s="34"/>
      <c r="F48" s="23">
        <v>1207.52</v>
      </c>
      <c r="G48" s="17"/>
      <c r="H48" s="7">
        <v>241.5</v>
      </c>
      <c r="I48" s="7">
        <v>1449.02</v>
      </c>
    </row>
    <row r="49" spans="1:9" x14ac:dyDescent="0.2">
      <c r="A49" s="17"/>
      <c r="B49" s="17"/>
      <c r="C49" s="17"/>
      <c r="D49" s="18" t="s">
        <v>9</v>
      </c>
      <c r="E49" s="17"/>
      <c r="F49" s="19">
        <f>F47+F48</f>
        <v>6165.41</v>
      </c>
      <c r="G49" s="17"/>
      <c r="H49" s="9">
        <f>H47+H48</f>
        <v>1233.08</v>
      </c>
      <c r="I49" s="10">
        <f>I47+I48</f>
        <v>7398.49</v>
      </c>
    </row>
    <row r="50" spans="1:9" ht="9" customHeight="1" x14ac:dyDescent="0.2">
      <c r="A50" s="36"/>
      <c r="B50" s="37"/>
      <c r="C50" s="37"/>
      <c r="D50" s="37"/>
      <c r="E50" s="37"/>
      <c r="F50" s="37"/>
      <c r="G50" s="37"/>
      <c r="H50" s="37"/>
      <c r="I50" s="38"/>
    </row>
    <row r="51" spans="1:9" ht="27.75" customHeight="1" x14ac:dyDescent="0.2">
      <c r="A51" s="5">
        <v>46081</v>
      </c>
      <c r="B51" s="12" t="s">
        <v>42</v>
      </c>
      <c r="C51" s="30" t="s">
        <v>84</v>
      </c>
      <c r="D51" s="31"/>
      <c r="E51" s="31"/>
      <c r="F51" s="23">
        <v>90.83</v>
      </c>
      <c r="G51" s="17"/>
      <c r="H51" s="7">
        <v>18.170000000000002</v>
      </c>
      <c r="I51" s="11">
        <v>109</v>
      </c>
    </row>
    <row r="52" spans="1:9" ht="29.25" customHeight="1" x14ac:dyDescent="0.2">
      <c r="A52" s="5">
        <v>46087</v>
      </c>
      <c r="B52" s="6" t="s">
        <v>43</v>
      </c>
      <c r="C52" s="33" t="s">
        <v>44</v>
      </c>
      <c r="D52" s="34"/>
      <c r="E52" s="34"/>
      <c r="F52" s="23">
        <v>423.27</v>
      </c>
      <c r="G52" s="17"/>
      <c r="H52" s="7">
        <v>0</v>
      </c>
      <c r="I52" s="11">
        <v>423.27</v>
      </c>
    </row>
    <row r="53" spans="1:9" ht="15" x14ac:dyDescent="0.25">
      <c r="A53" s="3" t="s">
        <v>1</v>
      </c>
      <c r="B53" s="3" t="s">
        <v>2</v>
      </c>
      <c r="C53" s="26" t="s">
        <v>3</v>
      </c>
      <c r="D53" s="27"/>
      <c r="E53" s="27"/>
      <c r="F53" s="28" t="s">
        <v>4</v>
      </c>
      <c r="G53" s="29"/>
      <c r="H53" s="4" t="s">
        <v>5</v>
      </c>
      <c r="I53" s="4" t="s">
        <v>6</v>
      </c>
    </row>
    <row r="54" spans="1:9" ht="27.75" customHeight="1" x14ac:dyDescent="0.2">
      <c r="A54" s="5">
        <v>46092</v>
      </c>
      <c r="B54" s="12" t="s">
        <v>72</v>
      </c>
      <c r="C54" s="33" t="s">
        <v>85</v>
      </c>
      <c r="D54" s="34"/>
      <c r="E54" s="34"/>
      <c r="F54" s="23">
        <v>12.709999999999999</v>
      </c>
      <c r="G54" s="17"/>
      <c r="H54" s="7">
        <v>2.5400000000000009</v>
      </c>
      <c r="I54" s="7">
        <v>15.25</v>
      </c>
    </row>
    <row r="55" spans="1:9" ht="29.25" customHeight="1" x14ac:dyDescent="0.2">
      <c r="A55" s="5">
        <v>46087</v>
      </c>
      <c r="B55" s="12" t="s">
        <v>72</v>
      </c>
      <c r="C55" s="33" t="s">
        <v>86</v>
      </c>
      <c r="D55" s="34"/>
      <c r="E55" s="34"/>
      <c r="F55" s="23">
        <v>225.8</v>
      </c>
      <c r="G55" s="17"/>
      <c r="H55" s="7">
        <v>0</v>
      </c>
      <c r="I55" s="7">
        <v>225.8</v>
      </c>
    </row>
    <row r="56" spans="1:9" x14ac:dyDescent="0.2">
      <c r="A56" s="17"/>
      <c r="B56" s="17"/>
      <c r="C56" s="17"/>
      <c r="D56" s="18" t="s">
        <v>9</v>
      </c>
      <c r="E56" s="17"/>
      <c r="F56" s="19">
        <f>F54+F55</f>
        <v>238.51000000000002</v>
      </c>
      <c r="G56" s="17"/>
      <c r="H56" s="9">
        <f>H54+H55</f>
        <v>2.5400000000000009</v>
      </c>
      <c r="I56" s="10">
        <f>I54+I55</f>
        <v>241.05</v>
      </c>
    </row>
    <row r="57" spans="1:9" x14ac:dyDescent="0.2">
      <c r="A57" s="36"/>
      <c r="B57" s="37"/>
      <c r="C57" s="37"/>
      <c r="D57" s="37"/>
      <c r="E57" s="37"/>
      <c r="F57" s="37"/>
      <c r="G57" s="37"/>
      <c r="H57" s="37"/>
      <c r="I57" s="38"/>
    </row>
    <row r="58" spans="1:9" x14ac:dyDescent="0.2">
      <c r="A58" s="5">
        <v>46094</v>
      </c>
      <c r="B58" s="6" t="s">
        <v>45</v>
      </c>
      <c r="C58" s="30" t="s">
        <v>46</v>
      </c>
      <c r="D58" s="31"/>
      <c r="E58" s="31"/>
      <c r="F58" s="23">
        <v>250</v>
      </c>
      <c r="G58" s="17"/>
      <c r="H58" s="7">
        <v>0</v>
      </c>
      <c r="I58" s="11">
        <v>250</v>
      </c>
    </row>
    <row r="59" spans="1:9" ht="11.25" customHeight="1" x14ac:dyDescent="0.2">
      <c r="A59" s="17"/>
      <c r="B59" s="35"/>
      <c r="C59" s="35"/>
      <c r="D59" s="35"/>
      <c r="E59" s="35"/>
      <c r="F59" s="35"/>
      <c r="G59" s="35"/>
      <c r="H59" s="35"/>
      <c r="I59" s="35"/>
    </row>
    <row r="60" spans="1:9" ht="24" customHeight="1" x14ac:dyDescent="0.2">
      <c r="A60" s="8"/>
      <c r="B60" s="30" t="s">
        <v>47</v>
      </c>
      <c r="C60" s="31"/>
      <c r="D60" s="32"/>
      <c r="E60" s="32"/>
      <c r="F60" s="32"/>
      <c r="G60" s="32"/>
      <c r="H60" s="22"/>
      <c r="I60" s="17"/>
    </row>
    <row r="61" spans="1:9" ht="24.75" customHeight="1" x14ac:dyDescent="0.25">
      <c r="A61" s="3" t="s">
        <v>1</v>
      </c>
      <c r="B61" s="3" t="s">
        <v>2</v>
      </c>
      <c r="C61" s="26" t="s">
        <v>3</v>
      </c>
      <c r="D61" s="27"/>
      <c r="E61" s="27"/>
      <c r="F61" s="28" t="s">
        <v>4</v>
      </c>
      <c r="G61" s="29"/>
      <c r="H61" s="4" t="s">
        <v>5</v>
      </c>
      <c r="I61" s="4" t="s">
        <v>6</v>
      </c>
    </row>
    <row r="62" spans="1:9" ht="15" customHeight="1" x14ac:dyDescent="0.2">
      <c r="A62" s="5">
        <v>46059</v>
      </c>
      <c r="B62" s="6" t="s">
        <v>48</v>
      </c>
      <c r="C62" s="22" t="s">
        <v>49</v>
      </c>
      <c r="D62" s="17"/>
      <c r="E62" s="17"/>
      <c r="F62" s="23">
        <v>55</v>
      </c>
      <c r="G62" s="17"/>
      <c r="H62" s="7">
        <v>11</v>
      </c>
      <c r="I62" s="7">
        <v>66</v>
      </c>
    </row>
    <row r="63" spans="1:9" ht="15.75" customHeight="1" x14ac:dyDescent="0.2">
      <c r="A63" s="5">
        <v>46085</v>
      </c>
      <c r="B63" s="6" t="s">
        <v>50</v>
      </c>
      <c r="C63" s="22" t="s">
        <v>51</v>
      </c>
      <c r="D63" s="17"/>
      <c r="E63" s="17"/>
      <c r="F63" s="23">
        <v>50</v>
      </c>
      <c r="G63" s="17"/>
      <c r="H63" s="7">
        <v>10</v>
      </c>
      <c r="I63" s="7">
        <v>60</v>
      </c>
    </row>
    <row r="64" spans="1:9" ht="25.5" customHeight="1" x14ac:dyDescent="0.2">
      <c r="A64" s="5">
        <v>46085</v>
      </c>
      <c r="B64" s="6" t="s">
        <v>52</v>
      </c>
      <c r="C64" s="24" t="s">
        <v>74</v>
      </c>
      <c r="D64" s="25"/>
      <c r="E64" s="25"/>
      <c r="F64" s="23">
        <v>246</v>
      </c>
      <c r="G64" s="17"/>
      <c r="H64" s="7">
        <v>49.199999999999989</v>
      </c>
      <c r="I64" s="7">
        <v>295.2</v>
      </c>
    </row>
    <row r="65" spans="1:9" ht="25.5" customHeight="1" x14ac:dyDescent="0.2">
      <c r="A65" s="5">
        <v>46085</v>
      </c>
      <c r="B65" s="6" t="s">
        <v>53</v>
      </c>
      <c r="C65" s="24" t="s">
        <v>73</v>
      </c>
      <c r="D65" s="25"/>
      <c r="E65" s="25"/>
      <c r="F65" s="23">
        <v>176</v>
      </c>
      <c r="G65" s="17"/>
      <c r="H65" s="7">
        <v>35.199999999999989</v>
      </c>
      <c r="I65" s="7">
        <v>211.2</v>
      </c>
    </row>
    <row r="66" spans="1:9" ht="26.25" customHeight="1" x14ac:dyDescent="0.2">
      <c r="A66" s="5">
        <v>46085</v>
      </c>
      <c r="B66" s="6" t="s">
        <v>54</v>
      </c>
      <c r="C66" s="24" t="s">
        <v>75</v>
      </c>
      <c r="D66" s="25"/>
      <c r="E66" s="25"/>
      <c r="F66" s="23">
        <v>99</v>
      </c>
      <c r="G66" s="17"/>
      <c r="H66" s="7">
        <v>19.799999999999997</v>
      </c>
      <c r="I66" s="7">
        <v>118.8</v>
      </c>
    </row>
    <row r="67" spans="1:9" ht="24" customHeight="1" x14ac:dyDescent="0.2">
      <c r="A67" s="5">
        <v>46085</v>
      </c>
      <c r="B67" s="6" t="s">
        <v>55</v>
      </c>
      <c r="C67" s="24" t="s">
        <v>87</v>
      </c>
      <c r="D67" s="25"/>
      <c r="E67" s="25"/>
      <c r="F67" s="23">
        <v>89.5</v>
      </c>
      <c r="G67" s="17"/>
      <c r="H67" s="7">
        <v>17.900000000000006</v>
      </c>
      <c r="I67" s="7">
        <v>107.4</v>
      </c>
    </row>
    <row r="68" spans="1:9" ht="25.5" customHeight="1" x14ac:dyDescent="0.2">
      <c r="A68" s="5">
        <v>46085</v>
      </c>
      <c r="B68" s="6" t="s">
        <v>56</v>
      </c>
      <c r="C68" s="24" t="s">
        <v>83</v>
      </c>
      <c r="D68" s="25"/>
      <c r="E68" s="25"/>
      <c r="F68" s="23">
        <v>196</v>
      </c>
      <c r="G68" s="17"/>
      <c r="H68" s="7">
        <v>39.199999999999989</v>
      </c>
      <c r="I68" s="7">
        <v>235.2</v>
      </c>
    </row>
    <row r="69" spans="1:9" x14ac:dyDescent="0.2">
      <c r="A69" s="5">
        <v>46085</v>
      </c>
      <c r="B69" s="6" t="s">
        <v>57</v>
      </c>
      <c r="C69" s="22" t="s">
        <v>58</v>
      </c>
      <c r="D69" s="17"/>
      <c r="E69" s="17"/>
      <c r="F69" s="23">
        <v>38.9</v>
      </c>
      <c r="G69" s="17"/>
      <c r="H69" s="7">
        <v>7.7800000000000011</v>
      </c>
      <c r="I69" s="7">
        <v>46.68</v>
      </c>
    </row>
    <row r="70" spans="1:9" x14ac:dyDescent="0.2">
      <c r="A70" s="5">
        <v>46085</v>
      </c>
      <c r="B70" s="6" t="s">
        <v>59</v>
      </c>
      <c r="C70" s="22" t="s">
        <v>60</v>
      </c>
      <c r="D70" s="17"/>
      <c r="E70" s="17"/>
      <c r="F70" s="23">
        <v>20.99</v>
      </c>
      <c r="G70" s="17"/>
      <c r="H70" s="7">
        <v>4.2000000000000028</v>
      </c>
      <c r="I70" s="7">
        <v>25.19</v>
      </c>
    </row>
    <row r="71" spans="1:9" x14ac:dyDescent="0.2">
      <c r="A71" s="5">
        <v>46085</v>
      </c>
      <c r="B71" s="6" t="s">
        <v>61</v>
      </c>
      <c r="C71" s="22" t="s">
        <v>62</v>
      </c>
      <c r="D71" s="17"/>
      <c r="E71" s="17"/>
      <c r="F71" s="23">
        <v>54.390000000000008</v>
      </c>
      <c r="G71" s="17"/>
      <c r="H71" s="7">
        <v>10.880000000000003</v>
      </c>
      <c r="I71" s="7">
        <v>65.27000000000001</v>
      </c>
    </row>
    <row r="72" spans="1:9" x14ac:dyDescent="0.2">
      <c r="A72" s="5">
        <v>46087</v>
      </c>
      <c r="B72" s="6" t="s">
        <v>63</v>
      </c>
      <c r="C72" s="22" t="s">
        <v>64</v>
      </c>
      <c r="D72" s="17"/>
      <c r="E72" s="17"/>
      <c r="F72" s="23">
        <v>104.5</v>
      </c>
      <c r="G72" s="17"/>
      <c r="H72" s="7">
        <v>20.900000000000006</v>
      </c>
      <c r="I72" s="7">
        <v>125.4</v>
      </c>
    </row>
    <row r="73" spans="1:9" ht="27.75" customHeight="1" x14ac:dyDescent="0.2">
      <c r="A73" s="5">
        <v>46087</v>
      </c>
      <c r="B73" s="6">
        <v>12578</v>
      </c>
      <c r="C73" s="24" t="s">
        <v>65</v>
      </c>
      <c r="D73" s="25"/>
      <c r="E73" s="25"/>
      <c r="F73" s="23">
        <v>55</v>
      </c>
      <c r="G73" s="17"/>
      <c r="H73" s="7">
        <v>11</v>
      </c>
      <c r="I73" s="7">
        <v>66</v>
      </c>
    </row>
    <row r="74" spans="1:9" x14ac:dyDescent="0.2">
      <c r="A74" s="17"/>
      <c r="B74" s="17"/>
      <c r="C74" s="17"/>
      <c r="D74" s="18" t="s">
        <v>9</v>
      </c>
      <c r="E74" s="17"/>
      <c r="F74" s="19">
        <v>1185.28</v>
      </c>
      <c r="G74" s="17"/>
      <c r="H74" s="9">
        <v>237.05999999999997</v>
      </c>
      <c r="I74" s="10">
        <v>1422.3400000000001</v>
      </c>
    </row>
    <row r="75" spans="1:9" x14ac:dyDescent="0.2">
      <c r="A75" s="8"/>
      <c r="B75" s="30" t="s">
        <v>66</v>
      </c>
      <c r="C75" s="31"/>
      <c r="D75" s="32"/>
      <c r="E75" s="32"/>
      <c r="F75" s="32"/>
      <c r="G75" s="32"/>
      <c r="H75" s="17"/>
      <c r="I75" s="17"/>
    </row>
    <row r="76" spans="1:9" ht="15" x14ac:dyDescent="0.25">
      <c r="A76" s="3" t="s">
        <v>1</v>
      </c>
      <c r="B76" s="3" t="s">
        <v>2</v>
      </c>
      <c r="C76" s="26" t="s">
        <v>3</v>
      </c>
      <c r="D76" s="27"/>
      <c r="E76" s="27"/>
      <c r="F76" s="28" t="s">
        <v>4</v>
      </c>
      <c r="G76" s="29"/>
      <c r="H76" s="4" t="s">
        <v>5</v>
      </c>
      <c r="I76" s="4" t="s">
        <v>6</v>
      </c>
    </row>
    <row r="77" spans="1:9" x14ac:dyDescent="0.2">
      <c r="A77" s="5">
        <v>46079</v>
      </c>
      <c r="B77" s="6" t="s">
        <v>67</v>
      </c>
      <c r="C77" s="22" t="s">
        <v>68</v>
      </c>
      <c r="D77" s="17"/>
      <c r="E77" s="17"/>
      <c r="F77" s="23">
        <v>140</v>
      </c>
      <c r="G77" s="17"/>
      <c r="H77" s="7">
        <v>28</v>
      </c>
      <c r="I77" s="7">
        <v>168</v>
      </c>
    </row>
    <row r="78" spans="1:9" ht="15" customHeight="1" x14ac:dyDescent="0.2">
      <c r="A78" s="5">
        <v>46079</v>
      </c>
      <c r="B78" s="6" t="s">
        <v>69</v>
      </c>
      <c r="C78" s="24" t="s">
        <v>70</v>
      </c>
      <c r="D78" s="25"/>
      <c r="E78" s="25"/>
      <c r="F78" s="23">
        <v>73.5</v>
      </c>
      <c r="G78" s="17"/>
      <c r="H78" s="7">
        <v>14.700000000000003</v>
      </c>
      <c r="I78" s="7">
        <v>88.2</v>
      </c>
    </row>
    <row r="79" spans="1:9" x14ac:dyDescent="0.2">
      <c r="A79" s="17"/>
      <c r="B79" s="17"/>
      <c r="C79" s="17"/>
      <c r="D79" s="18" t="s">
        <v>9</v>
      </c>
      <c r="E79" s="17"/>
      <c r="F79" s="19">
        <v>213.5</v>
      </c>
      <c r="G79" s="17"/>
      <c r="H79" s="9">
        <v>42.7</v>
      </c>
      <c r="I79" s="10">
        <v>256.2</v>
      </c>
    </row>
    <row r="80" spans="1:9" x14ac:dyDescent="0.2">
      <c r="A80" s="17"/>
      <c r="B80" s="17"/>
      <c r="C80" s="17"/>
      <c r="D80" s="18" t="s">
        <v>71</v>
      </c>
      <c r="E80" s="17"/>
      <c r="F80" s="20">
        <v>31285.45</v>
      </c>
      <c r="G80" s="21"/>
      <c r="H80" s="13">
        <v>1618.4500000000005</v>
      </c>
      <c r="I80" s="13">
        <v>32903.899999999994</v>
      </c>
    </row>
  </sheetData>
  <mergeCells count="162">
    <mergeCell ref="A1:I1"/>
    <mergeCell ref="A2:I2"/>
    <mergeCell ref="B5:H5"/>
    <mergeCell ref="A6:I6"/>
    <mergeCell ref="C10:E10"/>
    <mergeCell ref="F10:G10"/>
    <mergeCell ref="A11:C11"/>
    <mergeCell ref="D11:E11"/>
    <mergeCell ref="F11:G11"/>
    <mergeCell ref="A3:I3"/>
    <mergeCell ref="A4:H4"/>
    <mergeCell ref="H8:I8"/>
    <mergeCell ref="F9:G9"/>
    <mergeCell ref="C9:E9"/>
    <mergeCell ref="B8:G8"/>
    <mergeCell ref="C14:E14"/>
    <mergeCell ref="F14:G14"/>
    <mergeCell ref="C15:E15"/>
    <mergeCell ref="F15:G15"/>
    <mergeCell ref="A7:I7"/>
    <mergeCell ref="H12:I12"/>
    <mergeCell ref="F13:G13"/>
    <mergeCell ref="B12:G12"/>
    <mergeCell ref="C13:E13"/>
    <mergeCell ref="H18:I18"/>
    <mergeCell ref="F19:G19"/>
    <mergeCell ref="B18:G18"/>
    <mergeCell ref="C19:E19"/>
    <mergeCell ref="C16:E16"/>
    <mergeCell ref="F16:G16"/>
    <mergeCell ref="A17:C17"/>
    <mergeCell ref="D17:E17"/>
    <mergeCell ref="F17:G17"/>
    <mergeCell ref="A24:C24"/>
    <mergeCell ref="D24:E24"/>
    <mergeCell ref="F24:G24"/>
    <mergeCell ref="C22:E22"/>
    <mergeCell ref="F22:G22"/>
    <mergeCell ref="C23:E23"/>
    <mergeCell ref="F23:G23"/>
    <mergeCell ref="C20:E20"/>
    <mergeCell ref="F20:G20"/>
    <mergeCell ref="C21:E21"/>
    <mergeCell ref="F21:G21"/>
    <mergeCell ref="C28:E28"/>
    <mergeCell ref="F28:G28"/>
    <mergeCell ref="A29:C29"/>
    <mergeCell ref="D29:E29"/>
    <mergeCell ref="F29:G29"/>
    <mergeCell ref="H25:I25"/>
    <mergeCell ref="F26:G26"/>
    <mergeCell ref="C27:E27"/>
    <mergeCell ref="F27:G27"/>
    <mergeCell ref="B25:G25"/>
    <mergeCell ref="C26:E26"/>
    <mergeCell ref="C32:E32"/>
    <mergeCell ref="F32:G32"/>
    <mergeCell ref="A33:C33"/>
    <mergeCell ref="D33:E33"/>
    <mergeCell ref="F33:G33"/>
    <mergeCell ref="H30:I30"/>
    <mergeCell ref="F31:G31"/>
    <mergeCell ref="B30:G30"/>
    <mergeCell ref="C31:E31"/>
    <mergeCell ref="C36:E36"/>
    <mergeCell ref="F36:G36"/>
    <mergeCell ref="A37:C37"/>
    <mergeCell ref="D37:E37"/>
    <mergeCell ref="F37:G37"/>
    <mergeCell ref="H34:I34"/>
    <mergeCell ref="F35:G35"/>
    <mergeCell ref="B34:G34"/>
    <mergeCell ref="C35:E35"/>
    <mergeCell ref="C40:E40"/>
    <mergeCell ref="F40:G40"/>
    <mergeCell ref="A41:C41"/>
    <mergeCell ref="D41:E41"/>
    <mergeCell ref="F41:G41"/>
    <mergeCell ref="H38:I38"/>
    <mergeCell ref="F39:G39"/>
    <mergeCell ref="B38:G38"/>
    <mergeCell ref="C39:E39"/>
    <mergeCell ref="C46:E46"/>
    <mergeCell ref="F46:G46"/>
    <mergeCell ref="C47:E47"/>
    <mergeCell ref="F47:G47"/>
    <mergeCell ref="C44:E44"/>
    <mergeCell ref="F44:G44"/>
    <mergeCell ref="C45:E45"/>
    <mergeCell ref="F45:G45"/>
    <mergeCell ref="H42:I42"/>
    <mergeCell ref="F43:G43"/>
    <mergeCell ref="B42:G42"/>
    <mergeCell ref="C43:E43"/>
    <mergeCell ref="C52:E52"/>
    <mergeCell ref="F52:G52"/>
    <mergeCell ref="C54:E54"/>
    <mergeCell ref="F54:G54"/>
    <mergeCell ref="A50:I50"/>
    <mergeCell ref="C48:E48"/>
    <mergeCell ref="F48:G48"/>
    <mergeCell ref="C51:E51"/>
    <mergeCell ref="F51:G51"/>
    <mergeCell ref="A49:C49"/>
    <mergeCell ref="D49:E49"/>
    <mergeCell ref="F49:G49"/>
    <mergeCell ref="H60:I60"/>
    <mergeCell ref="F61:G61"/>
    <mergeCell ref="C62:E62"/>
    <mergeCell ref="F62:G62"/>
    <mergeCell ref="B60:G60"/>
    <mergeCell ref="A56:C56"/>
    <mergeCell ref="D56:E56"/>
    <mergeCell ref="F56:G56"/>
    <mergeCell ref="A59:I59"/>
    <mergeCell ref="A57:I57"/>
    <mergeCell ref="C58:E58"/>
    <mergeCell ref="F58:G58"/>
    <mergeCell ref="C65:E65"/>
    <mergeCell ref="F65:G65"/>
    <mergeCell ref="C66:E66"/>
    <mergeCell ref="F66:G66"/>
    <mergeCell ref="C61:E61"/>
    <mergeCell ref="C53:E53"/>
    <mergeCell ref="F53:G53"/>
    <mergeCell ref="C63:E63"/>
    <mergeCell ref="F63:G63"/>
    <mergeCell ref="C64:E64"/>
    <mergeCell ref="F64:G64"/>
    <mergeCell ref="C55:E55"/>
    <mergeCell ref="F55:G55"/>
    <mergeCell ref="C71:E71"/>
    <mergeCell ref="F71:G71"/>
    <mergeCell ref="C72:E72"/>
    <mergeCell ref="F72:G72"/>
    <mergeCell ref="C69:E69"/>
    <mergeCell ref="F69:G69"/>
    <mergeCell ref="C70:E70"/>
    <mergeCell ref="F70:G70"/>
    <mergeCell ref="C67:E67"/>
    <mergeCell ref="F67:G67"/>
    <mergeCell ref="C68:E68"/>
    <mergeCell ref="F68:G68"/>
    <mergeCell ref="C76:E76"/>
    <mergeCell ref="H75:I75"/>
    <mergeCell ref="F76:G76"/>
    <mergeCell ref="B75:G75"/>
    <mergeCell ref="C73:E73"/>
    <mergeCell ref="F73:G73"/>
    <mergeCell ref="A74:C74"/>
    <mergeCell ref="D74:E74"/>
    <mergeCell ref="F74:G74"/>
    <mergeCell ref="A79:C79"/>
    <mergeCell ref="D79:E79"/>
    <mergeCell ref="F79:G79"/>
    <mergeCell ref="A80:C80"/>
    <mergeCell ref="D80:E80"/>
    <mergeCell ref="F80:G80"/>
    <mergeCell ref="C77:E77"/>
    <mergeCell ref="F77:G77"/>
    <mergeCell ref="C78:E78"/>
    <mergeCell ref="F78:G78"/>
  </mergeCells>
  <pageMargins left="0.23622047244094491" right="0.23622047244094491" top="0.23622047244094491" bottom="0.23622047244094491" header="0.31496062992125984" footer="0.31496062992125984"/>
  <pageSetup paperSize="9" orientation="portrait" r:id="rId1"/>
  <rowBreaks count="1" manualBreakCount="1">
    <brk id="52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80bf440-f76c-482a-9ce2-35c54b6728dc">
      <Terms xmlns="http://schemas.microsoft.com/office/infopath/2007/PartnerControls"/>
    </lcf76f155ced4ddcb4097134ff3c332f>
    <TaxCatchAll xmlns="9c812a9a-031c-4ac9-8d4d-6863ba6e9288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A891CA46ECE8E43B8599341AF5E98AE" ma:contentTypeVersion="18" ma:contentTypeDescription="Create a new document." ma:contentTypeScope="" ma:versionID="3660fb3432387eb523cba9c5fe432612">
  <xsd:schema xmlns:xsd="http://www.w3.org/2001/XMLSchema" xmlns:xs="http://www.w3.org/2001/XMLSchema" xmlns:p="http://schemas.microsoft.com/office/2006/metadata/properties" xmlns:ns2="f80bf440-f76c-482a-9ce2-35c54b6728dc" xmlns:ns3="9c812a9a-031c-4ac9-8d4d-6863ba6e9288" targetNamespace="http://schemas.microsoft.com/office/2006/metadata/properties" ma:root="true" ma:fieldsID="717ee3b36b5c965106d8fd2be95f1f6e" ns2:_="" ns3:_="">
    <xsd:import namespace="f80bf440-f76c-482a-9ce2-35c54b6728dc"/>
    <xsd:import namespace="9c812a9a-031c-4ac9-8d4d-6863ba6e928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0bf440-f76c-482a-9ce2-35c54b6728d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5f1744ca-e981-46e7-8327-cd4cc389d22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812a9a-031c-4ac9-8d4d-6863ba6e9288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bfd7847a-2430-4a49-ba58-33dd6ca6afc0}" ma:internalName="TaxCatchAll" ma:showField="CatchAllData" ma:web="9c812a9a-031c-4ac9-8d4d-6863ba6e928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F4F32DA-2425-4DC1-BA84-AC76C92B32D4}">
  <ds:schemaRefs>
    <ds:schemaRef ds:uri="http://schemas.microsoft.com/office/2006/metadata/properties"/>
    <ds:schemaRef ds:uri="http://schemas.microsoft.com/office/infopath/2007/PartnerControls"/>
    <ds:schemaRef ds:uri="f80bf440-f76c-482a-9ce2-35c54b6728dc"/>
    <ds:schemaRef ds:uri="9c812a9a-031c-4ac9-8d4d-6863ba6e9288"/>
  </ds:schemaRefs>
</ds:datastoreItem>
</file>

<file path=customXml/itemProps2.xml><?xml version="1.0" encoding="utf-8"?>
<ds:datastoreItem xmlns:ds="http://schemas.openxmlformats.org/officeDocument/2006/customXml" ds:itemID="{8A42A628-E997-46F1-AFB3-06DEF80EE75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C5E37CA-ABD3-448D-98D2-7BBA3AF1383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0bf440-f76c-482a-9ce2-35c54b6728dc"/>
    <ds:schemaRef ds:uri="9c812a9a-031c-4ac9-8d4d-6863ba6e928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Outstanding Purchase Transacti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Pullen</dc:creator>
  <cp:lastModifiedBy>Sharon Petela</cp:lastModifiedBy>
  <cp:lastPrinted>2026-03-18T18:52:48Z</cp:lastPrinted>
  <dcterms:created xsi:type="dcterms:W3CDTF">2026-03-18T18:38:18Z</dcterms:created>
  <dcterms:modified xsi:type="dcterms:W3CDTF">2026-03-26T16:28:19Z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0x0101009A891CA46ECE8E43B8599341AF5E98AE</vt:lpwstr>
  </property>
  <property fmtid="{D5CDD505-2E9C-101B-9397-08002B2CF9AE}" pid="3" name="MediaServiceImageTags">
    <vt:lpwstr/>
  </property>
</Properties>
</file>