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adleystoke.sharepoint.com/Data/BSTC Agenda and Minutes/BS Agendas/Current Committee Agendas/Full Council - 13th July 2022/"/>
    </mc:Choice>
  </mc:AlternateContent>
  <xr:revisionPtr revIDLastSave="0" documentId="8_{C3CFD0AD-689E-4258-AB02-71BA890AADFF}" xr6:coauthVersionLast="47" xr6:coauthVersionMax="47" xr10:uidLastSave="{00000000-0000-0000-0000-000000000000}"/>
  <bookViews>
    <workbookView xWindow="-28920" yWindow="-480" windowWidth="29040" windowHeight="15840" xr2:uid="{00000000-000D-0000-FFFF-FFFF00000000}"/>
  </bookViews>
  <sheets>
    <sheet name="Outstanding Purchase Transac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5" i="1" l="1"/>
  <c r="F16" i="1"/>
  <c r="F105" i="1" s="1"/>
  <c r="H16" i="1"/>
  <c r="I12" i="1"/>
  <c r="I11" i="1"/>
  <c r="I10" i="1"/>
  <c r="I9" i="1"/>
  <c r="I8" i="1"/>
  <c r="I7" i="1"/>
  <c r="I16" i="1" l="1"/>
  <c r="I105" i="1" s="1"/>
</calcChain>
</file>

<file path=xl/sharedStrings.xml><?xml version="1.0" encoding="utf-8"?>
<sst xmlns="http://schemas.openxmlformats.org/spreadsheetml/2006/main" count="235" uniqueCount="98">
  <si>
    <t>A1 Maintenance Ltd</t>
  </si>
  <si>
    <t>Date</t>
  </si>
  <si>
    <t>Ref</t>
  </si>
  <si>
    <t>Details</t>
  </si>
  <si>
    <t>Net Amount</t>
  </si>
  <si>
    <t>Tax Amount</t>
  </si>
  <si>
    <t>Gross Amount</t>
  </si>
  <si>
    <t>1226</t>
  </si>
  <si>
    <t>1258</t>
  </si>
  <si>
    <t>JC - Replace Woodland Suite LED panel</t>
  </si>
  <si>
    <t>1262</t>
  </si>
  <si>
    <t>JC - Unblock toilet following Community Festival</t>
  </si>
  <si>
    <t>1263</t>
  </si>
  <si>
    <t>Skate Park - Annual water hygiene testing</t>
  </si>
  <si>
    <t>Account Totals:</t>
  </si>
  <si>
    <t>Advance Imaging - Supplies/Usage</t>
  </si>
  <si>
    <t>32200</t>
  </si>
  <si>
    <t>Printer consumables - June 22</t>
  </si>
  <si>
    <t>AMBIENCE LANDSCAPES LTD</t>
  </si>
  <si>
    <t>17698</t>
  </si>
  <si>
    <t>Street Maintenance - June 22</t>
  </si>
  <si>
    <t>AVON SPORTSGROUND MAINTENANCE CO</t>
  </si>
  <si>
    <t>SI-821632</t>
  </si>
  <si>
    <t>MATTERS MAGAZINES</t>
  </si>
  <si>
    <t>19/2755</t>
  </si>
  <si>
    <t>Annual advertising - Aug instalment</t>
  </si>
  <si>
    <t>Broadwater Technologies Ltd</t>
  </si>
  <si>
    <t>15579</t>
  </si>
  <si>
    <t>Calibrate 4 thermopens for sites + 1 new pen for Skate Park</t>
  </si>
  <si>
    <t>BS1 FIRE &amp; SECURITY</t>
  </si>
  <si>
    <t>SI13823</t>
  </si>
  <si>
    <t>SI14134</t>
  </si>
  <si>
    <t>SI14309</t>
  </si>
  <si>
    <t>Skate Park - Replace 2 vandalised CCTV cameras</t>
  </si>
  <si>
    <t>GB Sport &amp; Leisure</t>
  </si>
  <si>
    <t>2080</t>
  </si>
  <si>
    <t>P. Frances - Play Area Inspection training &amp; exam</t>
  </si>
  <si>
    <t>IONET SYSTEMS LTD</t>
  </si>
  <si>
    <t>31040</t>
  </si>
  <si>
    <t>IT Contract - 22/6 - 21/7/22</t>
  </si>
  <si>
    <t>KN Office Supplies Ltd</t>
  </si>
  <si>
    <t>I84401</t>
  </si>
  <si>
    <t>Office - Stationery</t>
  </si>
  <si>
    <t>LOCK STUCK &amp; BARRELS</t>
  </si>
  <si>
    <t>351723</t>
  </si>
  <si>
    <t>JC - Repair main entrance door closure</t>
  </si>
  <si>
    <t>Magic Cleaning Solutions Ltd</t>
  </si>
  <si>
    <t>I11276</t>
  </si>
  <si>
    <t>JC - Hand towels &amp; toilet rolls</t>
  </si>
  <si>
    <t>I11385</t>
  </si>
  <si>
    <t>I11453</t>
  </si>
  <si>
    <t>BC - 5L Anti bacterial soap refill</t>
  </si>
  <si>
    <t>MONELLES</t>
  </si>
  <si>
    <t>June</t>
  </si>
  <si>
    <t>Skate Park - Cleaning June 22</t>
  </si>
  <si>
    <t>ONE OFF SUPPLIERS - BY INTERNET PAYMENT</t>
  </si>
  <si>
    <t>11148</t>
  </si>
  <si>
    <t>1153</t>
  </si>
  <si>
    <t>96</t>
  </si>
  <si>
    <t>OL1009</t>
  </si>
  <si>
    <t>B68943</t>
  </si>
  <si>
    <t>PEARCE BROS (AUTORENTALS) LTD</t>
  </si>
  <si>
    <t>212858</t>
  </si>
  <si>
    <t>MCO Van hire 31/5/22 - 30/6/22</t>
  </si>
  <si>
    <t>Police &amp; Crime Commissioner For Avon &amp; Somerset</t>
  </si>
  <si>
    <t>60642827</t>
  </si>
  <si>
    <t>Dedicated police officer funding - June22</t>
  </si>
  <si>
    <t>RE- ENERGIZE</t>
  </si>
  <si>
    <t>3913</t>
  </si>
  <si>
    <t>Refund overpayment of stall &amp; supplier donations</t>
  </si>
  <si>
    <t>SOUTH GLOUCESTERSHIRE PLAYSCHEME</t>
  </si>
  <si>
    <t>2022/23 LGA</t>
  </si>
  <si>
    <t>SHRED-IT</t>
  </si>
  <si>
    <t>9505382657</t>
  </si>
  <si>
    <t>Office - Paper shredding &amp; recycling</t>
  </si>
  <si>
    <t>SPHERE LEISURE BRADLEY STOKE</t>
  </si>
  <si>
    <t>003152</t>
  </si>
  <si>
    <t>Skate Park - Electricity charges April - June 22</t>
  </si>
  <si>
    <t>Supplier Payments Total</t>
  </si>
  <si>
    <t>SUPPLIER PAYMENTS</t>
  </si>
  <si>
    <t>BRADLEY STOKE TOWN COUNCIL</t>
  </si>
  <si>
    <t>MONTHLY EXPENDITURE - 13TH JULY 2022</t>
  </si>
  <si>
    <t>Skate Park - Intruder alarm &amp; CCTV - July 22</t>
  </si>
  <si>
    <t>BC - Property Maintenance - June 22</t>
  </si>
  <si>
    <t>BW - Property Maintenance -  June 22</t>
  </si>
  <si>
    <t>Office - Property Maintenance -  June 22</t>
  </si>
  <si>
    <t>JC - Property Maintenance -  June 22</t>
  </si>
  <si>
    <t>JC CR - Property Maintenance -  June 22</t>
  </si>
  <si>
    <t>Skate Park - Property Maintenance -  June 22</t>
  </si>
  <si>
    <t>BC - Bowls green maintenance &amp; materials - June 22</t>
  </si>
  <si>
    <t>JC - Replace conservatory roller shutter motor (W&amp;T)</t>
  </si>
  <si>
    <t>BC - Hand towels, toilet rolls &amp; black sacks</t>
  </si>
  <si>
    <r>
      <rPr>
        <b/>
        <sz val="9"/>
        <color rgb="FF000000"/>
        <rFont val="Arial"/>
        <family val="2"/>
      </rPr>
      <t xml:space="preserve">Green Trees Surfacing </t>
    </r>
    <r>
      <rPr>
        <sz val="9"/>
        <color rgb="FF000000"/>
        <rFont val="Arial"/>
        <family val="2"/>
      </rPr>
      <t>- JC tarmac repairs following vehicle arson (insurance funded £938.45 after £2.5K excess applied)</t>
    </r>
  </si>
  <si>
    <r>
      <rPr>
        <b/>
        <sz val="9"/>
        <color rgb="FF000000"/>
        <rFont val="Arial"/>
        <family val="2"/>
      </rPr>
      <t xml:space="preserve">King Ramps </t>
    </r>
    <r>
      <rPr>
        <sz val="9"/>
        <color rgb="FF000000"/>
        <rFont val="Arial"/>
        <family val="2"/>
      </rPr>
      <t>- Skateboard exhibition for community festival (youth event)</t>
    </r>
  </si>
  <si>
    <r>
      <rPr>
        <b/>
        <sz val="9"/>
        <color rgb="FF000000"/>
        <rFont val="Arial"/>
        <family val="2"/>
      </rPr>
      <t>Olas Art</t>
    </r>
    <r>
      <rPr>
        <sz val="9"/>
        <color rgb="FF000000"/>
        <rFont val="Arial"/>
        <family val="2"/>
      </rPr>
      <t xml:space="preserve"> - Spray paint workshop for community festival (youth event)</t>
    </r>
  </si>
  <si>
    <r>
      <rPr>
        <b/>
        <sz val="9"/>
        <color rgb="FF000000"/>
        <rFont val="Arial"/>
        <family val="2"/>
      </rPr>
      <t>MJF Grounds</t>
    </r>
    <r>
      <rPr>
        <sz val="9"/>
        <color rgb="FF000000"/>
        <rFont val="Arial"/>
        <family val="2"/>
      </rPr>
      <t xml:space="preserve"> - BC - Prune/reduce cherry tree</t>
    </r>
  </si>
  <si>
    <r>
      <rPr>
        <b/>
        <sz val="9"/>
        <color rgb="FF000000"/>
        <rFont val="Arial"/>
        <family val="2"/>
      </rPr>
      <t xml:space="preserve">W. Country Forestry </t>
    </r>
    <r>
      <rPr>
        <sz val="9"/>
        <color rgb="FF000000"/>
        <rFont val="Arial"/>
        <family val="2"/>
      </rPr>
      <t>- JC - Crown tree on village green encroaching on private garden</t>
    </r>
  </si>
  <si>
    <t>Sth Glos Playscheme - Larger grant aid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</si>
</sst>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Calibri"/>
    </font>
    <font>
      <sz val="10"/>
      <name val="Tahoma"/>
    </font>
    <font>
      <b/>
      <u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u/>
      <sz val="9"/>
      <color rgb="FF000000"/>
      <name val="Arial"/>
      <family val="2"/>
    </font>
    <font>
      <u/>
      <sz val="9"/>
      <color rgb="FF00000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u/>
      <sz val="18"/>
      <name val="Arial"/>
      <family val="2"/>
    </font>
    <font>
      <b/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/>
    <xf numFmtId="0" fontId="4" fillId="2" borderId="0" xfId="0" applyNumberFormat="1" applyFont="1" applyFill="1" applyAlignment="1">
      <alignment horizontal="left"/>
    </xf>
    <xf numFmtId="0" fontId="6" fillId="0" borderId="0" xfId="0" applyNumberFormat="1" applyFont="1" applyFill="1" applyBorder="1"/>
    <xf numFmtId="0" fontId="7" fillId="0" borderId="0" xfId="0" applyNumberFormat="1" applyFont="1" applyAlignment="1">
      <alignment horizontal="left"/>
    </xf>
    <xf numFmtId="0" fontId="6" fillId="0" borderId="0" xfId="0" applyNumberFormat="1" applyFont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2" borderId="0" xfId="0" applyNumberFormat="1" applyFont="1" applyFill="1" applyAlignment="1">
      <alignment horizontal="right"/>
    </xf>
    <xf numFmtId="0" fontId="6" fillId="2" borderId="0" xfId="0" applyNumberFormat="1" applyFont="1" applyFill="1" applyBorder="1" applyAlignment="1"/>
    <xf numFmtId="0" fontId="6" fillId="2" borderId="0" xfId="0" applyNumberFormat="1" applyFont="1" applyFill="1" applyAlignment="1"/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/>
    <xf numFmtId="0" fontId="6" fillId="0" borderId="0" xfId="0" applyNumberFormat="1" applyFont="1" applyAlignment="1"/>
    <xf numFmtId="0" fontId="5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wrapText="1"/>
    </xf>
    <xf numFmtId="2" fontId="5" fillId="2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2" fontId="7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5"/>
  <sheetViews>
    <sheetView tabSelected="1" zoomScaleNormal="100" workbookViewId="0">
      <selection activeCell="P25" sqref="P25"/>
    </sheetView>
  </sheetViews>
  <sheetFormatPr defaultRowHeight="12.75"/>
  <cols>
    <col min="1" max="1" width="10.28515625" style="1" customWidth="1"/>
    <col min="2" max="2" width="11.42578125" style="1" customWidth="1"/>
    <col min="3" max="4" width="10.28515625" style="1" customWidth="1"/>
    <col min="5" max="5" width="21.28515625" style="1" customWidth="1"/>
    <col min="6" max="6" width="7.28515625" style="1" customWidth="1"/>
    <col min="7" max="7" width="3.28515625" style="1" customWidth="1"/>
    <col min="8" max="8" width="12.28515625" style="1" customWidth="1"/>
    <col min="9" max="9" width="12.7109375" style="1" customWidth="1"/>
    <col min="10" max="10" width="9.140625" style="1" customWidth="1"/>
    <col min="11" max="16384" width="9.140625" style="1"/>
  </cols>
  <sheetData>
    <row r="1" spans="1:9" ht="23.25">
      <c r="A1" s="38" t="s">
        <v>80</v>
      </c>
      <c r="B1" s="38"/>
      <c r="C1" s="38"/>
      <c r="D1" s="38"/>
      <c r="E1" s="38"/>
      <c r="F1" s="38"/>
      <c r="G1" s="38"/>
      <c r="H1" s="38"/>
      <c r="I1" s="38"/>
    </row>
    <row r="2" spans="1:9" ht="18">
      <c r="A2" s="39" t="s">
        <v>81</v>
      </c>
      <c r="B2" s="39"/>
      <c r="C2" s="39"/>
      <c r="D2" s="39"/>
      <c r="E2" s="39"/>
      <c r="F2" s="39"/>
      <c r="G2" s="39"/>
      <c r="H2" s="39"/>
      <c r="I2" s="39"/>
    </row>
    <row r="4" spans="1:9">
      <c r="A4" s="2" t="s">
        <v>79</v>
      </c>
      <c r="B4" s="3"/>
      <c r="C4" s="3"/>
      <c r="D4" s="3"/>
      <c r="E4" s="3"/>
      <c r="F4" s="3"/>
      <c r="G4" s="3"/>
      <c r="H4" s="3"/>
      <c r="I4" s="3"/>
    </row>
    <row r="5" spans="1:9">
      <c r="A5" s="4"/>
      <c r="B5" s="5" t="s">
        <v>0</v>
      </c>
      <c r="C5" s="6"/>
      <c r="D5" s="7"/>
      <c r="E5" s="5"/>
      <c r="F5" s="6"/>
      <c r="G5" s="7"/>
      <c r="H5" s="8"/>
      <c r="I5" s="8"/>
    </row>
    <row r="6" spans="1:9">
      <c r="A6" s="9" t="s">
        <v>1</v>
      </c>
      <c r="B6" s="9" t="s">
        <v>2</v>
      </c>
      <c r="C6" s="9" t="s">
        <v>3</v>
      </c>
      <c r="D6" s="10"/>
      <c r="E6" s="10"/>
      <c r="F6" s="11" t="s">
        <v>4</v>
      </c>
      <c r="G6" s="8"/>
      <c r="H6" s="12" t="s">
        <v>5</v>
      </c>
      <c r="I6" s="12" t="s">
        <v>6</v>
      </c>
    </row>
    <row r="7" spans="1:9">
      <c r="A7" s="13">
        <v>44652</v>
      </c>
      <c r="B7" s="14" t="s">
        <v>7</v>
      </c>
      <c r="C7" s="15" t="s">
        <v>83</v>
      </c>
      <c r="D7" s="8"/>
      <c r="E7" s="8"/>
      <c r="F7" s="16">
        <v>683.33</v>
      </c>
      <c r="G7" s="8"/>
      <c r="H7" s="17">
        <v>136.66999999999999</v>
      </c>
      <c r="I7" s="17">
        <f>F7+H7</f>
        <v>820</v>
      </c>
    </row>
    <row r="8" spans="1:9">
      <c r="A8" s="13">
        <v>44652</v>
      </c>
      <c r="B8" s="14" t="s">
        <v>7</v>
      </c>
      <c r="C8" s="15" t="s">
        <v>84</v>
      </c>
      <c r="D8" s="8"/>
      <c r="E8" s="8"/>
      <c r="F8" s="16">
        <v>370.83</v>
      </c>
      <c r="G8" s="8"/>
      <c r="H8" s="17">
        <v>74.17</v>
      </c>
      <c r="I8" s="17">
        <f t="shared" ref="I8:I12" si="0">F8+H8</f>
        <v>445</v>
      </c>
    </row>
    <row r="9" spans="1:9">
      <c r="A9" s="13">
        <v>44652</v>
      </c>
      <c r="B9" s="14" t="s">
        <v>7</v>
      </c>
      <c r="C9" s="15" t="s">
        <v>85</v>
      </c>
      <c r="D9" s="8"/>
      <c r="E9" s="8"/>
      <c r="F9" s="16">
        <v>125</v>
      </c>
      <c r="G9" s="8"/>
      <c r="H9" s="17">
        <v>25</v>
      </c>
      <c r="I9" s="17">
        <f t="shared" si="0"/>
        <v>150</v>
      </c>
    </row>
    <row r="10" spans="1:9">
      <c r="A10" s="13">
        <v>44652</v>
      </c>
      <c r="B10" s="14" t="s">
        <v>7</v>
      </c>
      <c r="C10" s="15" t="s">
        <v>86</v>
      </c>
      <c r="D10" s="8"/>
      <c r="E10" s="8"/>
      <c r="F10" s="16">
        <v>333.33</v>
      </c>
      <c r="G10" s="8"/>
      <c r="H10" s="17">
        <v>66.67</v>
      </c>
      <c r="I10" s="17">
        <f t="shared" si="0"/>
        <v>400</v>
      </c>
    </row>
    <row r="11" spans="1:9">
      <c r="A11" s="13">
        <v>44652</v>
      </c>
      <c r="B11" s="14" t="s">
        <v>7</v>
      </c>
      <c r="C11" s="15" t="s">
        <v>87</v>
      </c>
      <c r="D11" s="8"/>
      <c r="E11" s="8"/>
      <c r="F11" s="16">
        <v>320.83</v>
      </c>
      <c r="G11" s="8"/>
      <c r="H11" s="17">
        <v>64.17</v>
      </c>
      <c r="I11" s="17">
        <f t="shared" si="0"/>
        <v>385</v>
      </c>
    </row>
    <row r="12" spans="1:9">
      <c r="A12" s="13">
        <v>44652</v>
      </c>
      <c r="B12" s="14" t="s">
        <v>7</v>
      </c>
      <c r="C12" s="15" t="s">
        <v>88</v>
      </c>
      <c r="D12" s="8"/>
      <c r="E12" s="8"/>
      <c r="F12" s="16">
        <v>79.17</v>
      </c>
      <c r="G12" s="8"/>
      <c r="H12" s="17">
        <v>15.83</v>
      </c>
      <c r="I12" s="17">
        <f t="shared" si="0"/>
        <v>95</v>
      </c>
    </row>
    <row r="13" spans="1:9">
      <c r="A13" s="13">
        <v>44726</v>
      </c>
      <c r="B13" s="14" t="s">
        <v>8</v>
      </c>
      <c r="C13" s="15" t="s">
        <v>9</v>
      </c>
      <c r="D13" s="8"/>
      <c r="E13" s="8"/>
      <c r="F13" s="16">
        <v>120</v>
      </c>
      <c r="G13" s="8"/>
      <c r="H13" s="17">
        <v>24</v>
      </c>
      <c r="I13" s="17">
        <v>144</v>
      </c>
    </row>
    <row r="14" spans="1:9">
      <c r="A14" s="13">
        <v>44740</v>
      </c>
      <c r="B14" s="14" t="s">
        <v>10</v>
      </c>
      <c r="C14" s="15" t="s">
        <v>11</v>
      </c>
      <c r="D14" s="8"/>
      <c r="E14" s="8"/>
      <c r="F14" s="16">
        <v>80</v>
      </c>
      <c r="G14" s="8"/>
      <c r="H14" s="17">
        <v>16</v>
      </c>
      <c r="I14" s="17">
        <v>96</v>
      </c>
    </row>
    <row r="15" spans="1:9">
      <c r="A15" s="13">
        <v>44740</v>
      </c>
      <c r="B15" s="14" t="s">
        <v>12</v>
      </c>
      <c r="C15" s="15" t="s">
        <v>13</v>
      </c>
      <c r="D15" s="8"/>
      <c r="E15" s="8"/>
      <c r="F15" s="16">
        <v>250</v>
      </c>
      <c r="G15" s="8"/>
      <c r="H15" s="17">
        <v>50</v>
      </c>
      <c r="I15" s="17">
        <v>300</v>
      </c>
    </row>
    <row r="16" spans="1:9">
      <c r="A16" s="8"/>
      <c r="B16" s="8"/>
      <c r="C16" s="8"/>
      <c r="D16" s="18" t="s">
        <v>14</v>
      </c>
      <c r="E16" s="8"/>
      <c r="F16" s="19">
        <f>SUM(F7:G15)</f>
        <v>2362.4899999999998</v>
      </c>
      <c r="G16" s="8"/>
      <c r="H16" s="20">
        <f>SUM(H7:H15)</f>
        <v>472.51</v>
      </c>
      <c r="I16" s="21">
        <f>SUM(I7:I15)</f>
        <v>2835</v>
      </c>
    </row>
    <row r="17" spans="1:9">
      <c r="A17" s="4"/>
      <c r="B17" s="5" t="s">
        <v>15</v>
      </c>
      <c r="C17" s="22"/>
      <c r="D17" s="23"/>
      <c r="E17" s="23"/>
      <c r="F17" s="23"/>
      <c r="G17" s="23"/>
      <c r="H17" s="8"/>
      <c r="I17" s="8"/>
    </row>
    <row r="18" spans="1:9">
      <c r="A18" s="9" t="s">
        <v>1</v>
      </c>
      <c r="B18" s="9" t="s">
        <v>2</v>
      </c>
      <c r="C18" s="9" t="s">
        <v>3</v>
      </c>
      <c r="D18" s="10"/>
      <c r="E18" s="10"/>
      <c r="F18" s="11" t="s">
        <v>4</v>
      </c>
      <c r="G18" s="8"/>
      <c r="H18" s="12" t="s">
        <v>5</v>
      </c>
      <c r="I18" s="12" t="s">
        <v>6</v>
      </c>
    </row>
    <row r="19" spans="1:9">
      <c r="A19" s="13">
        <v>44742</v>
      </c>
      <c r="B19" s="14" t="s">
        <v>16</v>
      </c>
      <c r="C19" s="15" t="s">
        <v>17</v>
      </c>
      <c r="D19" s="8"/>
      <c r="E19" s="8"/>
      <c r="F19" s="16">
        <v>151.82999999999998</v>
      </c>
      <c r="G19" s="8"/>
      <c r="H19" s="17">
        <v>30.370000000000005</v>
      </c>
      <c r="I19" s="17">
        <v>182.2</v>
      </c>
    </row>
    <row r="20" spans="1:9">
      <c r="A20" s="8"/>
      <c r="B20" s="8"/>
      <c r="C20" s="8"/>
      <c r="D20" s="18" t="s">
        <v>14</v>
      </c>
      <c r="E20" s="8"/>
      <c r="F20" s="19">
        <v>151.82999999999998</v>
      </c>
      <c r="G20" s="8"/>
      <c r="H20" s="20">
        <v>30.370000000000005</v>
      </c>
      <c r="I20" s="21">
        <v>182.2</v>
      </c>
    </row>
    <row r="21" spans="1:9">
      <c r="A21" s="4"/>
      <c r="B21" s="5" t="s">
        <v>18</v>
      </c>
      <c r="C21" s="6"/>
      <c r="D21" s="7"/>
      <c r="E21" s="6"/>
      <c r="F21" s="6"/>
      <c r="G21" s="7"/>
      <c r="H21" s="15"/>
      <c r="I21" s="8"/>
    </row>
    <row r="22" spans="1:9">
      <c r="A22" s="9" t="s">
        <v>1</v>
      </c>
      <c r="B22" s="9" t="s">
        <v>2</v>
      </c>
      <c r="C22" s="9" t="s">
        <v>3</v>
      </c>
      <c r="D22" s="10"/>
      <c r="E22" s="10"/>
      <c r="F22" s="11" t="s">
        <v>4</v>
      </c>
      <c r="G22" s="8"/>
      <c r="H22" s="12" t="s">
        <v>5</v>
      </c>
      <c r="I22" s="12" t="s">
        <v>6</v>
      </c>
    </row>
    <row r="23" spans="1:9">
      <c r="A23" s="13">
        <v>44742</v>
      </c>
      <c r="B23" s="14" t="s">
        <v>19</v>
      </c>
      <c r="C23" s="15" t="s">
        <v>20</v>
      </c>
      <c r="D23" s="8"/>
      <c r="E23" s="8"/>
      <c r="F23" s="16">
        <v>1018.3</v>
      </c>
      <c r="G23" s="8"/>
      <c r="H23" s="17">
        <v>203.66000000000008</v>
      </c>
      <c r="I23" s="17">
        <v>1221.96</v>
      </c>
    </row>
    <row r="24" spans="1:9">
      <c r="A24" s="8"/>
      <c r="B24" s="8"/>
      <c r="C24" s="8"/>
      <c r="D24" s="18" t="s">
        <v>14</v>
      </c>
      <c r="E24" s="8"/>
      <c r="F24" s="19">
        <v>1018.3</v>
      </c>
      <c r="G24" s="8"/>
      <c r="H24" s="20">
        <v>203.66000000000008</v>
      </c>
      <c r="I24" s="21">
        <v>1221.96</v>
      </c>
    </row>
    <row r="25" spans="1:9">
      <c r="A25" s="4"/>
      <c r="B25" s="5" t="s">
        <v>21</v>
      </c>
      <c r="C25" s="22"/>
      <c r="D25" s="23"/>
      <c r="E25" s="23"/>
      <c r="F25" s="23"/>
      <c r="G25" s="23"/>
      <c r="H25" s="15"/>
      <c r="I25" s="8"/>
    </row>
    <row r="26" spans="1:9">
      <c r="A26" s="9" t="s">
        <v>1</v>
      </c>
      <c r="B26" s="9" t="s">
        <v>2</v>
      </c>
      <c r="C26" s="9" t="s">
        <v>3</v>
      </c>
      <c r="D26" s="10"/>
      <c r="E26" s="10"/>
      <c r="F26" s="11" t="s">
        <v>4</v>
      </c>
      <c r="G26" s="8"/>
      <c r="H26" s="12" t="s">
        <v>5</v>
      </c>
      <c r="I26" s="12" t="s">
        <v>6</v>
      </c>
    </row>
    <row r="27" spans="1:9" ht="26.25" customHeight="1">
      <c r="A27" s="13">
        <v>44742</v>
      </c>
      <c r="B27" s="14" t="s">
        <v>22</v>
      </c>
      <c r="C27" s="24" t="s">
        <v>89</v>
      </c>
      <c r="D27" s="25"/>
      <c r="E27" s="25"/>
      <c r="F27" s="16">
        <v>510.69999999999993</v>
      </c>
      <c r="G27" s="8"/>
      <c r="H27" s="17">
        <v>102.13999999999999</v>
      </c>
      <c r="I27" s="17">
        <v>612.83999999999992</v>
      </c>
    </row>
    <row r="28" spans="1:9">
      <c r="A28" s="8"/>
      <c r="B28" s="8"/>
      <c r="C28" s="8"/>
      <c r="D28" s="18" t="s">
        <v>14</v>
      </c>
      <c r="E28" s="8"/>
      <c r="F28" s="19">
        <v>510.69999999999993</v>
      </c>
      <c r="G28" s="8"/>
      <c r="H28" s="20">
        <v>102.13999999999999</v>
      </c>
      <c r="I28" s="21">
        <v>612.83999999999992</v>
      </c>
    </row>
    <row r="29" spans="1:9">
      <c r="A29" s="4"/>
      <c r="B29" s="5" t="s">
        <v>23</v>
      </c>
      <c r="C29" s="6"/>
      <c r="D29" s="7"/>
      <c r="E29" s="5"/>
      <c r="F29" s="6"/>
      <c r="G29" s="7"/>
      <c r="H29" s="15"/>
      <c r="I29" s="8"/>
    </row>
    <row r="30" spans="1:9">
      <c r="A30" s="9" t="s">
        <v>1</v>
      </c>
      <c r="B30" s="9" t="s">
        <v>2</v>
      </c>
      <c r="C30" s="9" t="s">
        <v>3</v>
      </c>
      <c r="D30" s="10"/>
      <c r="E30" s="10"/>
      <c r="F30" s="11" t="s">
        <v>4</v>
      </c>
      <c r="G30" s="8"/>
      <c r="H30" s="12" t="s">
        <v>5</v>
      </c>
      <c r="I30" s="12" t="s">
        <v>6</v>
      </c>
    </row>
    <row r="31" spans="1:9">
      <c r="A31" s="13">
        <v>44743</v>
      </c>
      <c r="B31" s="14" t="s">
        <v>24</v>
      </c>
      <c r="C31" s="15" t="s">
        <v>25</v>
      </c>
      <c r="D31" s="8"/>
      <c r="E31" s="8"/>
      <c r="F31" s="16">
        <v>36.880000000000003</v>
      </c>
      <c r="G31" s="8"/>
      <c r="H31" s="17">
        <v>7.3699999999999974</v>
      </c>
      <c r="I31" s="17">
        <v>44.25</v>
      </c>
    </row>
    <row r="32" spans="1:9">
      <c r="A32" s="8"/>
      <c r="B32" s="8"/>
      <c r="C32" s="8"/>
      <c r="D32" s="18" t="s">
        <v>14</v>
      </c>
      <c r="E32" s="8"/>
      <c r="F32" s="19">
        <v>36.880000000000003</v>
      </c>
      <c r="G32" s="8"/>
      <c r="H32" s="20">
        <v>7.3699999999999974</v>
      </c>
      <c r="I32" s="21">
        <v>44.25</v>
      </c>
    </row>
    <row r="33" spans="1:9">
      <c r="A33" s="4"/>
      <c r="B33" s="5" t="s">
        <v>26</v>
      </c>
      <c r="C33" s="6"/>
      <c r="D33" s="7"/>
      <c r="E33" s="6"/>
      <c r="F33" s="6"/>
      <c r="G33" s="7"/>
      <c r="H33" s="15"/>
      <c r="I33" s="8"/>
    </row>
    <row r="34" spans="1:9">
      <c r="A34" s="9" t="s">
        <v>1</v>
      </c>
      <c r="B34" s="9" t="s">
        <v>2</v>
      </c>
      <c r="C34" s="9" t="s">
        <v>3</v>
      </c>
      <c r="D34" s="10"/>
      <c r="E34" s="10"/>
      <c r="F34" s="11" t="s">
        <v>4</v>
      </c>
      <c r="G34" s="8"/>
      <c r="H34" s="12" t="s">
        <v>5</v>
      </c>
      <c r="I34" s="12" t="s">
        <v>6</v>
      </c>
    </row>
    <row r="35" spans="1:9" ht="27" customHeight="1">
      <c r="A35" s="13">
        <v>44735</v>
      </c>
      <c r="B35" s="14" t="s">
        <v>27</v>
      </c>
      <c r="C35" s="24" t="s">
        <v>28</v>
      </c>
      <c r="D35" s="25"/>
      <c r="E35" s="25"/>
      <c r="F35" s="16">
        <v>268.5</v>
      </c>
      <c r="G35" s="8"/>
      <c r="H35" s="17">
        <v>53.699999999999989</v>
      </c>
      <c r="I35" s="17">
        <v>322.2</v>
      </c>
    </row>
    <row r="36" spans="1:9">
      <c r="A36" s="8"/>
      <c r="B36" s="8"/>
      <c r="C36" s="8"/>
      <c r="D36" s="18" t="s">
        <v>14</v>
      </c>
      <c r="E36" s="8"/>
      <c r="F36" s="19">
        <v>268.5</v>
      </c>
      <c r="G36" s="8"/>
      <c r="H36" s="20">
        <v>53.699999999999989</v>
      </c>
      <c r="I36" s="21">
        <v>322.2</v>
      </c>
    </row>
    <row r="37" spans="1:9">
      <c r="A37" s="4"/>
      <c r="B37" s="5" t="s">
        <v>29</v>
      </c>
      <c r="C37" s="6"/>
      <c r="D37" s="7"/>
      <c r="E37" s="6"/>
      <c r="F37" s="6"/>
      <c r="G37" s="7"/>
      <c r="H37" s="15"/>
      <c r="I37" s="8"/>
    </row>
    <row r="38" spans="1:9">
      <c r="A38" s="9" t="s">
        <v>1</v>
      </c>
      <c r="B38" s="9" t="s">
        <v>2</v>
      </c>
      <c r="C38" s="9" t="s">
        <v>3</v>
      </c>
      <c r="D38" s="10"/>
      <c r="E38" s="10"/>
      <c r="F38" s="11" t="s">
        <v>4</v>
      </c>
      <c r="G38" s="8"/>
      <c r="H38" s="12" t="s">
        <v>5</v>
      </c>
      <c r="I38" s="12" t="s">
        <v>6</v>
      </c>
    </row>
    <row r="39" spans="1:9">
      <c r="A39" s="13">
        <v>44652</v>
      </c>
      <c r="B39" s="14" t="s">
        <v>30</v>
      </c>
      <c r="C39" s="15" t="s">
        <v>90</v>
      </c>
      <c r="D39" s="8"/>
      <c r="E39" s="8"/>
      <c r="F39" s="16">
        <v>167.99999999999997</v>
      </c>
      <c r="G39" s="8"/>
      <c r="H39" s="17">
        <v>33.600000000000023</v>
      </c>
      <c r="I39" s="17">
        <v>201.6</v>
      </c>
    </row>
    <row r="40" spans="1:9">
      <c r="A40" s="13">
        <v>44734</v>
      </c>
      <c r="B40" s="14" t="s">
        <v>31</v>
      </c>
      <c r="C40" s="15" t="s">
        <v>82</v>
      </c>
      <c r="D40" s="8"/>
      <c r="E40" s="8"/>
      <c r="F40" s="16">
        <v>42.5</v>
      </c>
      <c r="G40" s="8"/>
      <c r="H40" s="17">
        <v>8.5</v>
      </c>
      <c r="I40" s="17">
        <v>51</v>
      </c>
    </row>
    <row r="41" spans="1:9">
      <c r="A41" s="13">
        <v>44746</v>
      </c>
      <c r="B41" s="14" t="s">
        <v>32</v>
      </c>
      <c r="C41" s="15" t="s">
        <v>33</v>
      </c>
      <c r="D41" s="8"/>
      <c r="E41" s="8"/>
      <c r="F41" s="16">
        <v>374.61999999999995</v>
      </c>
      <c r="G41" s="8"/>
      <c r="H41" s="17">
        <v>74.920000000000016</v>
      </c>
      <c r="I41" s="17">
        <v>449.53999999999996</v>
      </c>
    </row>
    <row r="42" spans="1:9">
      <c r="A42" s="8"/>
      <c r="B42" s="8"/>
      <c r="C42" s="8"/>
      <c r="D42" s="18" t="s">
        <v>14</v>
      </c>
      <c r="E42" s="8"/>
      <c r="F42" s="19">
        <v>585.11999999999989</v>
      </c>
      <c r="G42" s="8"/>
      <c r="H42" s="20">
        <v>117.02000000000004</v>
      </c>
      <c r="I42" s="21">
        <v>702.14</v>
      </c>
    </row>
    <row r="43" spans="1:9">
      <c r="A43" s="4"/>
      <c r="B43" s="5" t="s">
        <v>34</v>
      </c>
      <c r="C43" s="6"/>
      <c r="D43" s="7"/>
      <c r="E43" s="6"/>
      <c r="F43" s="6"/>
      <c r="G43" s="7"/>
      <c r="H43" s="8"/>
      <c r="I43" s="8"/>
    </row>
    <row r="44" spans="1:9">
      <c r="A44" s="9" t="s">
        <v>1</v>
      </c>
      <c r="B44" s="9" t="s">
        <v>2</v>
      </c>
      <c r="C44" s="9" t="s">
        <v>3</v>
      </c>
      <c r="D44" s="10"/>
      <c r="E44" s="10"/>
      <c r="F44" s="11" t="s">
        <v>4</v>
      </c>
      <c r="G44" s="8"/>
      <c r="H44" s="12" t="s">
        <v>5</v>
      </c>
      <c r="I44" s="12" t="s">
        <v>6</v>
      </c>
    </row>
    <row r="45" spans="1:9">
      <c r="A45" s="13">
        <v>44732</v>
      </c>
      <c r="B45" s="14" t="s">
        <v>35</v>
      </c>
      <c r="C45" s="15" t="s">
        <v>36</v>
      </c>
      <c r="D45" s="8"/>
      <c r="E45" s="8"/>
      <c r="F45" s="16">
        <v>305</v>
      </c>
      <c r="G45" s="8"/>
      <c r="H45" s="17">
        <v>61</v>
      </c>
      <c r="I45" s="17">
        <v>366</v>
      </c>
    </row>
    <row r="46" spans="1:9">
      <c r="A46" s="8"/>
      <c r="B46" s="8"/>
      <c r="C46" s="8"/>
      <c r="D46" s="18" t="s">
        <v>14</v>
      </c>
      <c r="E46" s="8"/>
      <c r="F46" s="19">
        <v>305</v>
      </c>
      <c r="G46" s="8"/>
      <c r="H46" s="20">
        <v>61</v>
      </c>
      <c r="I46" s="21">
        <v>366</v>
      </c>
    </row>
    <row r="47" spans="1:9">
      <c r="A47" s="4"/>
      <c r="B47" s="5" t="s">
        <v>37</v>
      </c>
      <c r="C47" s="6"/>
      <c r="D47" s="7"/>
      <c r="E47" s="6"/>
      <c r="F47" s="6"/>
      <c r="G47" s="7"/>
      <c r="H47" s="15"/>
      <c r="I47" s="8"/>
    </row>
    <row r="48" spans="1:9">
      <c r="A48" s="9" t="s">
        <v>1</v>
      </c>
      <c r="B48" s="9" t="s">
        <v>2</v>
      </c>
      <c r="C48" s="9" t="s">
        <v>3</v>
      </c>
      <c r="D48" s="10"/>
      <c r="E48" s="10"/>
      <c r="F48" s="11" t="s">
        <v>4</v>
      </c>
      <c r="G48" s="8"/>
      <c r="H48" s="12" t="s">
        <v>5</v>
      </c>
      <c r="I48" s="12" t="s">
        <v>6</v>
      </c>
    </row>
    <row r="49" spans="1:9">
      <c r="A49" s="13">
        <v>44729</v>
      </c>
      <c r="B49" s="14" t="s">
        <v>38</v>
      </c>
      <c r="C49" s="15" t="s">
        <v>39</v>
      </c>
      <c r="D49" s="8"/>
      <c r="E49" s="8"/>
      <c r="F49" s="16">
        <v>150</v>
      </c>
      <c r="G49" s="8"/>
      <c r="H49" s="17">
        <v>30</v>
      </c>
      <c r="I49" s="17">
        <v>180</v>
      </c>
    </row>
    <row r="50" spans="1:9">
      <c r="A50" s="8"/>
      <c r="B50" s="8"/>
      <c r="C50" s="8"/>
      <c r="D50" s="18" t="s">
        <v>14</v>
      </c>
      <c r="E50" s="8"/>
      <c r="F50" s="19">
        <v>150</v>
      </c>
      <c r="G50" s="8"/>
      <c r="H50" s="20">
        <v>30</v>
      </c>
      <c r="I50" s="21">
        <v>180</v>
      </c>
    </row>
    <row r="51" spans="1:9">
      <c r="A51" s="4"/>
      <c r="B51" s="5" t="s">
        <v>40</v>
      </c>
      <c r="C51" s="6"/>
      <c r="D51" s="7"/>
      <c r="E51" s="6"/>
      <c r="F51" s="6"/>
      <c r="G51" s="7"/>
      <c r="H51" s="8"/>
      <c r="I51" s="8"/>
    </row>
    <row r="52" spans="1:9">
      <c r="A52" s="9" t="s">
        <v>1</v>
      </c>
      <c r="B52" s="9" t="s">
        <v>2</v>
      </c>
      <c r="C52" s="9" t="s">
        <v>3</v>
      </c>
      <c r="D52" s="10"/>
      <c r="E52" s="10"/>
      <c r="F52" s="11" t="s">
        <v>4</v>
      </c>
      <c r="G52" s="8"/>
      <c r="H52" s="12" t="s">
        <v>5</v>
      </c>
      <c r="I52" s="12" t="s">
        <v>6</v>
      </c>
    </row>
    <row r="53" spans="1:9">
      <c r="A53" s="13">
        <v>44732</v>
      </c>
      <c r="B53" s="14" t="s">
        <v>41</v>
      </c>
      <c r="C53" s="15" t="s">
        <v>42</v>
      </c>
      <c r="D53" s="8"/>
      <c r="E53" s="8"/>
      <c r="F53" s="16">
        <v>43.739999999999988</v>
      </c>
      <c r="G53" s="8"/>
      <c r="H53" s="17">
        <v>8.7400000000000091</v>
      </c>
      <c r="I53" s="17">
        <v>52.48</v>
      </c>
    </row>
    <row r="54" spans="1:9">
      <c r="A54" s="8"/>
      <c r="B54" s="8"/>
      <c r="C54" s="8"/>
      <c r="D54" s="18" t="s">
        <v>14</v>
      </c>
      <c r="E54" s="8"/>
      <c r="F54" s="19">
        <v>43.739999999999988</v>
      </c>
      <c r="G54" s="8"/>
      <c r="H54" s="20">
        <v>8.7400000000000091</v>
      </c>
      <c r="I54" s="21">
        <v>52.48</v>
      </c>
    </row>
    <row r="55" spans="1:9">
      <c r="A55" s="4"/>
      <c r="B55" s="5" t="s">
        <v>43</v>
      </c>
      <c r="C55" s="6"/>
      <c r="D55" s="7"/>
      <c r="E55" s="5"/>
      <c r="F55" s="6"/>
      <c r="G55" s="7"/>
      <c r="H55" s="15"/>
      <c r="I55" s="8"/>
    </row>
    <row r="56" spans="1:9">
      <c r="A56" s="9" t="s">
        <v>1</v>
      </c>
      <c r="B56" s="9" t="s">
        <v>2</v>
      </c>
      <c r="C56" s="9" t="s">
        <v>3</v>
      </c>
      <c r="D56" s="10"/>
      <c r="E56" s="10"/>
      <c r="F56" s="11" t="s">
        <v>4</v>
      </c>
      <c r="G56" s="8"/>
      <c r="H56" s="12" t="s">
        <v>5</v>
      </c>
      <c r="I56" s="12" t="s">
        <v>6</v>
      </c>
    </row>
    <row r="57" spans="1:9">
      <c r="A57" s="13">
        <v>44741</v>
      </c>
      <c r="B57" s="14" t="s">
        <v>44</v>
      </c>
      <c r="C57" s="15" t="s">
        <v>45</v>
      </c>
      <c r="D57" s="8"/>
      <c r="E57" s="8"/>
      <c r="F57" s="16">
        <v>65</v>
      </c>
      <c r="G57" s="8"/>
      <c r="H57" s="17">
        <v>13</v>
      </c>
      <c r="I57" s="17">
        <v>78</v>
      </c>
    </row>
    <row r="58" spans="1:9">
      <c r="A58" s="8"/>
      <c r="B58" s="8"/>
      <c r="C58" s="8"/>
      <c r="D58" s="18" t="s">
        <v>14</v>
      </c>
      <c r="E58" s="8"/>
      <c r="F58" s="19">
        <v>65</v>
      </c>
      <c r="G58" s="8"/>
      <c r="H58" s="20">
        <v>13</v>
      </c>
      <c r="I58" s="20">
        <v>78</v>
      </c>
    </row>
    <row r="59" spans="1:9">
      <c r="A59" s="4"/>
      <c r="B59" s="5" t="s">
        <v>46</v>
      </c>
      <c r="C59" s="6"/>
      <c r="D59" s="7"/>
      <c r="E59" s="6"/>
      <c r="F59" s="6"/>
      <c r="G59" s="7"/>
      <c r="H59" s="8"/>
      <c r="I59" s="8"/>
    </row>
    <row r="60" spans="1:9">
      <c r="A60" s="9" t="s">
        <v>1</v>
      </c>
      <c r="B60" s="9" t="s">
        <v>2</v>
      </c>
      <c r="C60" s="9" t="s">
        <v>3</v>
      </c>
      <c r="D60" s="10"/>
      <c r="E60" s="10"/>
      <c r="F60" s="11" t="s">
        <v>4</v>
      </c>
      <c r="G60" s="8"/>
      <c r="H60" s="12" t="s">
        <v>5</v>
      </c>
      <c r="I60" s="12" t="s">
        <v>6</v>
      </c>
    </row>
    <row r="61" spans="1:9">
      <c r="A61" s="13">
        <v>44726</v>
      </c>
      <c r="B61" s="14" t="s">
        <v>47</v>
      </c>
      <c r="C61" s="15" t="s">
        <v>48</v>
      </c>
      <c r="D61" s="8"/>
      <c r="E61" s="8"/>
      <c r="F61" s="16">
        <v>84.929999999999978</v>
      </c>
      <c r="G61" s="8"/>
      <c r="H61" s="17">
        <v>16.980000000000018</v>
      </c>
      <c r="I61" s="17">
        <v>101.91</v>
      </c>
    </row>
    <row r="62" spans="1:9">
      <c r="A62" s="13">
        <v>44735</v>
      </c>
      <c r="B62" s="14" t="s">
        <v>49</v>
      </c>
      <c r="C62" s="15" t="s">
        <v>91</v>
      </c>
      <c r="D62" s="8"/>
      <c r="E62" s="8"/>
      <c r="F62" s="16">
        <v>89.859999999999985</v>
      </c>
      <c r="G62" s="8"/>
      <c r="H62" s="17">
        <v>17.970000000000013</v>
      </c>
      <c r="I62" s="17">
        <v>107.83</v>
      </c>
    </row>
    <row r="63" spans="1:9">
      <c r="A63" s="13">
        <v>44742</v>
      </c>
      <c r="B63" s="14" t="s">
        <v>50</v>
      </c>
      <c r="C63" s="15" t="s">
        <v>51</v>
      </c>
      <c r="D63" s="8"/>
      <c r="E63" s="8"/>
      <c r="F63" s="16">
        <v>22.47</v>
      </c>
      <c r="G63" s="8"/>
      <c r="H63" s="17">
        <v>4.490000000000002</v>
      </c>
      <c r="I63" s="17">
        <v>26.96</v>
      </c>
    </row>
    <row r="64" spans="1:9">
      <c r="A64" s="8"/>
      <c r="B64" s="8"/>
      <c r="C64" s="8"/>
      <c r="D64" s="18" t="s">
        <v>14</v>
      </c>
      <c r="E64" s="8"/>
      <c r="F64" s="19">
        <v>197.25999999999996</v>
      </c>
      <c r="G64" s="8"/>
      <c r="H64" s="20">
        <v>39.440000000000033</v>
      </c>
      <c r="I64" s="21">
        <v>236.70000000000002</v>
      </c>
    </row>
    <row r="65" spans="1:9">
      <c r="A65" s="4"/>
      <c r="B65" s="5" t="s">
        <v>52</v>
      </c>
      <c r="C65" s="6"/>
      <c r="D65" s="7"/>
      <c r="E65" s="5"/>
      <c r="F65" s="6"/>
      <c r="G65" s="7"/>
      <c r="H65" s="15"/>
      <c r="I65" s="8"/>
    </row>
    <row r="66" spans="1:9">
      <c r="A66" s="9" t="s">
        <v>1</v>
      </c>
      <c r="B66" s="9" t="s">
        <v>2</v>
      </c>
      <c r="C66" s="9" t="s">
        <v>3</v>
      </c>
      <c r="D66" s="10"/>
      <c r="E66" s="10"/>
      <c r="F66" s="11" t="s">
        <v>4</v>
      </c>
      <c r="G66" s="8"/>
      <c r="H66" s="12" t="s">
        <v>5</v>
      </c>
      <c r="I66" s="12" t="s">
        <v>6</v>
      </c>
    </row>
    <row r="67" spans="1:9">
      <c r="A67" s="13">
        <v>44743</v>
      </c>
      <c r="B67" s="14" t="s">
        <v>53</v>
      </c>
      <c r="C67" s="15" t="s">
        <v>54</v>
      </c>
      <c r="D67" s="8"/>
      <c r="E67" s="8"/>
      <c r="F67" s="16">
        <v>40.5</v>
      </c>
      <c r="G67" s="8"/>
      <c r="H67" s="17">
        <v>0</v>
      </c>
      <c r="I67" s="17">
        <v>40.5</v>
      </c>
    </row>
    <row r="68" spans="1:9">
      <c r="A68" s="8"/>
      <c r="B68" s="8"/>
      <c r="C68" s="8"/>
      <c r="D68" s="18" t="s">
        <v>14</v>
      </c>
      <c r="E68" s="8"/>
      <c r="F68" s="19">
        <v>40.5</v>
      </c>
      <c r="G68" s="8"/>
      <c r="H68" s="20">
        <v>0</v>
      </c>
      <c r="I68" s="20">
        <v>40.5</v>
      </c>
    </row>
    <row r="69" spans="1:9">
      <c r="A69" s="4"/>
      <c r="B69" s="26" t="s">
        <v>55</v>
      </c>
      <c r="C69" s="27"/>
      <c r="D69" s="28"/>
      <c r="E69" s="28"/>
      <c r="F69" s="28"/>
      <c r="G69" s="28"/>
      <c r="H69" s="8"/>
      <c r="I69" s="8"/>
    </row>
    <row r="70" spans="1:9">
      <c r="A70" s="9" t="s">
        <v>1</v>
      </c>
      <c r="B70" s="9" t="s">
        <v>2</v>
      </c>
      <c r="C70" s="9" t="s">
        <v>3</v>
      </c>
      <c r="D70" s="10"/>
      <c r="E70" s="10"/>
      <c r="F70" s="11" t="s">
        <v>4</v>
      </c>
      <c r="G70" s="8"/>
      <c r="H70" s="12" t="s">
        <v>5</v>
      </c>
      <c r="I70" s="12" t="s">
        <v>6</v>
      </c>
    </row>
    <row r="71" spans="1:9" ht="43.5" customHeight="1">
      <c r="A71" s="13">
        <v>44694</v>
      </c>
      <c r="B71" s="14" t="s">
        <v>56</v>
      </c>
      <c r="C71" s="29" t="s">
        <v>92</v>
      </c>
      <c r="D71" s="30"/>
      <c r="E71" s="30"/>
      <c r="F71" s="16">
        <v>3888.48</v>
      </c>
      <c r="G71" s="8"/>
      <c r="H71" s="17">
        <v>777.70000000000027</v>
      </c>
      <c r="I71" s="31">
        <v>4666.18</v>
      </c>
    </row>
    <row r="72" spans="1:9" ht="5.25" customHeight="1">
      <c r="A72" s="13"/>
      <c r="B72" s="14"/>
      <c r="C72" s="32"/>
      <c r="D72" s="33"/>
      <c r="E72" s="33"/>
      <c r="F72" s="34"/>
      <c r="G72" s="33"/>
      <c r="H72" s="17"/>
      <c r="I72" s="17"/>
    </row>
    <row r="73" spans="1:9" ht="27" customHeight="1">
      <c r="A73" s="13">
        <v>44725</v>
      </c>
      <c r="B73" s="14" t="s">
        <v>57</v>
      </c>
      <c r="C73" s="29" t="s">
        <v>93</v>
      </c>
      <c r="D73" s="30"/>
      <c r="E73" s="30"/>
      <c r="F73" s="16">
        <v>3790</v>
      </c>
      <c r="G73" s="8"/>
      <c r="H73" s="17">
        <v>758</v>
      </c>
      <c r="I73" s="31">
        <v>4548</v>
      </c>
    </row>
    <row r="74" spans="1:9" ht="5.25" customHeight="1">
      <c r="A74" s="13"/>
      <c r="B74" s="14"/>
      <c r="C74" s="32"/>
      <c r="D74" s="33"/>
      <c r="E74" s="33"/>
      <c r="F74" s="34"/>
      <c r="G74" s="33"/>
      <c r="H74" s="17"/>
      <c r="I74" s="17"/>
    </row>
    <row r="75" spans="1:9">
      <c r="A75" s="13">
        <v>44726</v>
      </c>
      <c r="B75" s="14" t="s">
        <v>58</v>
      </c>
      <c r="C75" s="5" t="s">
        <v>95</v>
      </c>
      <c r="D75" s="6"/>
      <c r="E75" s="6"/>
      <c r="F75" s="16">
        <v>360</v>
      </c>
      <c r="G75" s="8"/>
      <c r="H75" s="17">
        <v>0</v>
      </c>
      <c r="I75" s="31">
        <v>360</v>
      </c>
    </row>
    <row r="76" spans="1:9" ht="5.25" customHeight="1">
      <c r="A76" s="13"/>
      <c r="B76" s="14"/>
      <c r="C76" s="32"/>
      <c r="D76" s="33"/>
      <c r="E76" s="33"/>
      <c r="F76" s="34"/>
      <c r="G76" s="33"/>
      <c r="H76" s="17"/>
      <c r="I76" s="17"/>
    </row>
    <row r="77" spans="1:9" ht="26.25" customHeight="1">
      <c r="A77" s="13">
        <v>44727</v>
      </c>
      <c r="B77" s="14" t="s">
        <v>59</v>
      </c>
      <c r="C77" s="29" t="s">
        <v>94</v>
      </c>
      <c r="D77" s="30"/>
      <c r="E77" s="30"/>
      <c r="F77" s="16">
        <v>280</v>
      </c>
      <c r="G77" s="8"/>
      <c r="H77" s="17">
        <v>0</v>
      </c>
      <c r="I77" s="31">
        <v>280</v>
      </c>
    </row>
    <row r="78" spans="1:9" ht="4.5" customHeight="1">
      <c r="A78" s="13"/>
      <c r="B78" s="14"/>
      <c r="C78" s="32"/>
      <c r="D78" s="33"/>
      <c r="E78" s="33"/>
      <c r="F78" s="34"/>
      <c r="G78" s="33"/>
      <c r="H78" s="17"/>
      <c r="I78" s="17"/>
    </row>
    <row r="79" spans="1:9" ht="23.25" customHeight="1">
      <c r="A79" s="13">
        <v>44726</v>
      </c>
      <c r="B79" s="14" t="s">
        <v>60</v>
      </c>
      <c r="C79" s="29" t="s">
        <v>96</v>
      </c>
      <c r="D79" s="30"/>
      <c r="E79" s="30"/>
      <c r="F79" s="16">
        <v>400</v>
      </c>
      <c r="G79" s="8"/>
      <c r="H79" s="17">
        <v>80</v>
      </c>
      <c r="I79" s="31">
        <v>480</v>
      </c>
    </row>
    <row r="80" spans="1:9">
      <c r="A80" s="8"/>
      <c r="B80" s="8"/>
      <c r="C80" s="8"/>
      <c r="D80" s="18"/>
      <c r="E80" s="8"/>
      <c r="F80" s="19"/>
      <c r="G80" s="8"/>
      <c r="H80" s="20"/>
      <c r="I80" s="20"/>
    </row>
    <row r="81" spans="1:9">
      <c r="A81" s="4"/>
      <c r="B81" s="5" t="s">
        <v>61</v>
      </c>
      <c r="C81" s="22"/>
      <c r="D81" s="23"/>
      <c r="E81" s="23"/>
      <c r="F81" s="23"/>
      <c r="G81" s="23"/>
      <c r="H81" s="15"/>
      <c r="I81" s="8"/>
    </row>
    <row r="82" spans="1:9">
      <c r="A82" s="9" t="s">
        <v>1</v>
      </c>
      <c r="B82" s="9" t="s">
        <v>2</v>
      </c>
      <c r="C82" s="9" t="s">
        <v>3</v>
      </c>
      <c r="D82" s="10"/>
      <c r="E82" s="10"/>
      <c r="F82" s="11" t="s">
        <v>4</v>
      </c>
      <c r="G82" s="8"/>
      <c r="H82" s="12" t="s">
        <v>5</v>
      </c>
      <c r="I82" s="12" t="s">
        <v>6</v>
      </c>
    </row>
    <row r="83" spans="1:9">
      <c r="A83" s="13">
        <v>44742</v>
      </c>
      <c r="B83" s="14" t="s">
        <v>62</v>
      </c>
      <c r="C83" s="15" t="s">
        <v>63</v>
      </c>
      <c r="D83" s="8"/>
      <c r="E83" s="8"/>
      <c r="F83" s="16">
        <v>900</v>
      </c>
      <c r="G83" s="8"/>
      <c r="H83" s="17">
        <v>180</v>
      </c>
      <c r="I83" s="17">
        <v>1080</v>
      </c>
    </row>
    <row r="84" spans="1:9">
      <c r="A84" s="8"/>
      <c r="B84" s="8"/>
      <c r="C84" s="8"/>
      <c r="D84" s="18" t="s">
        <v>14</v>
      </c>
      <c r="E84" s="8"/>
      <c r="F84" s="19">
        <v>900</v>
      </c>
      <c r="G84" s="8"/>
      <c r="H84" s="20">
        <v>180</v>
      </c>
      <c r="I84" s="21">
        <v>1080</v>
      </c>
    </row>
    <row r="85" spans="1:9">
      <c r="A85" s="4"/>
      <c r="B85" s="5" t="s">
        <v>64</v>
      </c>
      <c r="C85" s="22"/>
      <c r="D85" s="23"/>
      <c r="E85" s="23"/>
      <c r="F85" s="23"/>
      <c r="G85" s="23"/>
      <c r="H85" s="8"/>
      <c r="I85" s="8"/>
    </row>
    <row r="86" spans="1:9">
      <c r="A86" s="9" t="s">
        <v>1</v>
      </c>
      <c r="B86" s="9" t="s">
        <v>2</v>
      </c>
      <c r="C86" s="9" t="s">
        <v>3</v>
      </c>
      <c r="D86" s="10"/>
      <c r="E86" s="10"/>
      <c r="F86" s="11" t="s">
        <v>4</v>
      </c>
      <c r="G86" s="8"/>
      <c r="H86" s="12" t="s">
        <v>5</v>
      </c>
      <c r="I86" s="12" t="s">
        <v>6</v>
      </c>
    </row>
    <row r="87" spans="1:9">
      <c r="A87" s="13">
        <v>44742</v>
      </c>
      <c r="B87" s="14" t="s">
        <v>65</v>
      </c>
      <c r="C87" s="15" t="s">
        <v>66</v>
      </c>
      <c r="D87" s="8"/>
      <c r="E87" s="8"/>
      <c r="F87" s="16">
        <v>1371.2</v>
      </c>
      <c r="G87" s="8"/>
      <c r="H87" s="17">
        <v>274.24</v>
      </c>
      <c r="I87" s="17">
        <v>1645.44</v>
      </c>
    </row>
    <row r="88" spans="1:9">
      <c r="A88" s="8"/>
      <c r="B88" s="8"/>
      <c r="C88" s="8"/>
      <c r="D88" s="18" t="s">
        <v>14</v>
      </c>
      <c r="E88" s="8"/>
      <c r="F88" s="19">
        <v>1371.2</v>
      </c>
      <c r="G88" s="8"/>
      <c r="H88" s="20">
        <v>274.24</v>
      </c>
      <c r="I88" s="21">
        <v>1645.44</v>
      </c>
    </row>
    <row r="89" spans="1:9">
      <c r="A89" s="4"/>
      <c r="B89" s="5" t="s">
        <v>67</v>
      </c>
      <c r="C89" s="6"/>
      <c r="D89" s="7"/>
      <c r="E89" s="5"/>
      <c r="F89" s="6"/>
      <c r="G89" s="7"/>
      <c r="H89" s="15"/>
      <c r="I89" s="8"/>
    </row>
    <row r="90" spans="1:9">
      <c r="A90" s="9" t="s">
        <v>1</v>
      </c>
      <c r="B90" s="9" t="s">
        <v>2</v>
      </c>
      <c r="C90" s="9" t="s">
        <v>3</v>
      </c>
      <c r="D90" s="10"/>
      <c r="E90" s="10"/>
      <c r="F90" s="11" t="s">
        <v>4</v>
      </c>
      <c r="G90" s="8"/>
      <c r="H90" s="12" t="s">
        <v>5</v>
      </c>
      <c r="I90" s="12" t="s">
        <v>6</v>
      </c>
    </row>
    <row r="91" spans="1:9">
      <c r="A91" s="13">
        <v>44740</v>
      </c>
      <c r="B91" s="14" t="s">
        <v>68</v>
      </c>
      <c r="C91" s="15" t="s">
        <v>69</v>
      </c>
      <c r="D91" s="8"/>
      <c r="E91" s="8"/>
      <c r="F91" s="16">
        <v>320</v>
      </c>
      <c r="G91" s="8"/>
      <c r="H91" s="17">
        <v>0</v>
      </c>
      <c r="I91" s="17">
        <v>320</v>
      </c>
    </row>
    <row r="92" spans="1:9">
      <c r="A92" s="8"/>
      <c r="B92" s="8"/>
      <c r="C92" s="8"/>
      <c r="D92" s="18" t="s">
        <v>14</v>
      </c>
      <c r="E92" s="8"/>
      <c r="F92" s="19">
        <v>320</v>
      </c>
      <c r="G92" s="8"/>
      <c r="H92" s="20">
        <v>0</v>
      </c>
      <c r="I92" s="21">
        <v>320</v>
      </c>
    </row>
    <row r="93" spans="1:9">
      <c r="A93" s="4"/>
      <c r="B93" s="5" t="s">
        <v>70</v>
      </c>
      <c r="C93" s="22"/>
      <c r="D93" s="23"/>
      <c r="E93" s="23"/>
      <c r="F93" s="23"/>
      <c r="G93" s="23"/>
      <c r="H93" s="8"/>
      <c r="I93" s="8"/>
    </row>
    <row r="94" spans="1:9">
      <c r="A94" s="9" t="s">
        <v>1</v>
      </c>
      <c r="B94" s="9" t="s">
        <v>2</v>
      </c>
      <c r="C94" s="9" t="s">
        <v>3</v>
      </c>
      <c r="D94" s="10"/>
      <c r="E94" s="10"/>
      <c r="F94" s="11" t="s">
        <v>4</v>
      </c>
      <c r="G94" s="8"/>
      <c r="H94" s="12" t="s">
        <v>5</v>
      </c>
      <c r="I94" s="12" t="s">
        <v>6</v>
      </c>
    </row>
    <row r="95" spans="1:9">
      <c r="A95" s="13">
        <v>44725</v>
      </c>
      <c r="B95" s="14" t="s">
        <v>71</v>
      </c>
      <c r="C95" s="15" t="s">
        <v>97</v>
      </c>
      <c r="D95" s="8"/>
      <c r="E95" s="8"/>
      <c r="F95" s="16">
        <v>4000</v>
      </c>
      <c r="G95" s="8"/>
      <c r="H95" s="17">
        <v>0</v>
      </c>
      <c r="I95" s="17">
        <v>4000</v>
      </c>
    </row>
    <row r="96" spans="1:9">
      <c r="A96" s="8"/>
      <c r="B96" s="8"/>
      <c r="C96" s="8"/>
      <c r="D96" s="18" t="s">
        <v>14</v>
      </c>
      <c r="E96" s="8"/>
      <c r="F96" s="19">
        <v>4000</v>
      </c>
      <c r="G96" s="8"/>
      <c r="H96" s="20">
        <v>0</v>
      </c>
      <c r="I96" s="21">
        <v>4000</v>
      </c>
    </row>
    <row r="97" spans="1:9">
      <c r="A97" s="4"/>
      <c r="B97" s="5" t="s">
        <v>72</v>
      </c>
      <c r="C97" s="6"/>
      <c r="D97" s="7"/>
      <c r="E97" s="6"/>
      <c r="F97" s="6"/>
      <c r="G97" s="7"/>
      <c r="H97" s="15"/>
      <c r="I97" s="8"/>
    </row>
    <row r="98" spans="1:9">
      <c r="A98" s="9" t="s">
        <v>1</v>
      </c>
      <c r="B98" s="9" t="s">
        <v>2</v>
      </c>
      <c r="C98" s="9" t="s">
        <v>3</v>
      </c>
      <c r="D98" s="10"/>
      <c r="E98" s="10"/>
      <c r="F98" s="11" t="s">
        <v>4</v>
      </c>
      <c r="G98" s="8"/>
      <c r="H98" s="12" t="s">
        <v>5</v>
      </c>
      <c r="I98" s="12" t="s">
        <v>6</v>
      </c>
    </row>
    <row r="99" spans="1:9">
      <c r="A99" s="13">
        <v>44729</v>
      </c>
      <c r="B99" s="14" t="s">
        <v>73</v>
      </c>
      <c r="C99" s="15" t="s">
        <v>74</v>
      </c>
      <c r="D99" s="8"/>
      <c r="E99" s="8"/>
      <c r="F99" s="16">
        <v>76.859999999999985</v>
      </c>
      <c r="G99" s="8"/>
      <c r="H99" s="17">
        <v>15.370000000000005</v>
      </c>
      <c r="I99" s="17">
        <v>92.22999999999999</v>
      </c>
    </row>
    <row r="100" spans="1:9">
      <c r="A100" s="8"/>
      <c r="B100" s="8"/>
      <c r="C100" s="8"/>
      <c r="D100" s="18" t="s">
        <v>14</v>
      </c>
      <c r="E100" s="8"/>
      <c r="F100" s="19">
        <v>76.859999999999985</v>
      </c>
      <c r="G100" s="8"/>
      <c r="H100" s="20">
        <v>15.370000000000005</v>
      </c>
      <c r="I100" s="20">
        <v>92.22999999999999</v>
      </c>
    </row>
    <row r="101" spans="1:9">
      <c r="A101" s="4"/>
      <c r="B101" s="5" t="s">
        <v>75</v>
      </c>
      <c r="C101" s="22"/>
      <c r="D101" s="23"/>
      <c r="E101" s="23"/>
      <c r="F101" s="23"/>
      <c r="G101" s="23"/>
      <c r="H101" s="15"/>
      <c r="I101" s="8"/>
    </row>
    <row r="102" spans="1:9">
      <c r="A102" s="9" t="s">
        <v>1</v>
      </c>
      <c r="B102" s="9" t="s">
        <v>2</v>
      </c>
      <c r="C102" s="9" t="s">
        <v>3</v>
      </c>
      <c r="D102" s="10"/>
      <c r="E102" s="10"/>
      <c r="F102" s="11" t="s">
        <v>4</v>
      </c>
      <c r="G102" s="8"/>
      <c r="H102" s="12" t="s">
        <v>5</v>
      </c>
      <c r="I102" s="12" t="s">
        <v>6</v>
      </c>
    </row>
    <row r="103" spans="1:9">
      <c r="A103" s="13">
        <v>44747</v>
      </c>
      <c r="B103" s="14" t="s">
        <v>76</v>
      </c>
      <c r="C103" s="15" t="s">
        <v>77</v>
      </c>
      <c r="D103" s="8"/>
      <c r="E103" s="8"/>
      <c r="F103" s="16">
        <v>53.939999999999984</v>
      </c>
      <c r="G103" s="8"/>
      <c r="H103" s="17">
        <v>10.790000000000006</v>
      </c>
      <c r="I103" s="17">
        <v>64.72999999999999</v>
      </c>
    </row>
    <row r="104" spans="1:9">
      <c r="A104" s="8"/>
      <c r="B104" s="8"/>
      <c r="C104" s="8"/>
      <c r="D104" s="18" t="s">
        <v>14</v>
      </c>
      <c r="E104" s="8"/>
      <c r="F104" s="19">
        <v>53.939999999999984</v>
      </c>
      <c r="G104" s="8"/>
      <c r="H104" s="20">
        <v>10.790000000000006</v>
      </c>
      <c r="I104" s="21">
        <v>64.72999999999999</v>
      </c>
    </row>
    <row r="105" spans="1:9" ht="30.75" customHeight="1">
      <c r="A105" s="8"/>
      <c r="B105" s="8"/>
      <c r="C105" s="8"/>
      <c r="D105" s="18" t="s">
        <v>78</v>
      </c>
      <c r="E105" s="8"/>
      <c r="F105" s="35">
        <f>F104+F100+F96+F92+F88+F84+F79+F77+F75+F73+F71+F68+F64+F58+F54+F50+F46+F42+F36+F32+F28+F24+F20+F16</f>
        <v>21175.800000000003</v>
      </c>
      <c r="G105" s="36"/>
      <c r="H105" s="37">
        <f>H104+H100+H96+H92+H88+H84+H79+H77+H75+H73+H71+H68+H64+H58+H54+H50+H46+H42+H36+H32+H28+H24+H20+H16</f>
        <v>3235.05</v>
      </c>
      <c r="I105" s="37">
        <f>I104+I100+I96+I92+I88+I84+I79+I77+I75+I73+I71+I68+I64+I58+I54+I50+I46+I42+I36+I32+I28+I24+I20+I16</f>
        <v>24410.850000000002</v>
      </c>
    </row>
  </sheetData>
  <mergeCells count="210">
    <mergeCell ref="A105:C105"/>
    <mergeCell ref="D105:E105"/>
    <mergeCell ref="F105:G105"/>
    <mergeCell ref="B17:G17"/>
    <mergeCell ref="B25:G25"/>
    <mergeCell ref="B69:G69"/>
    <mergeCell ref="B81:G81"/>
    <mergeCell ref="B85:G85"/>
    <mergeCell ref="B93:G93"/>
    <mergeCell ref="B101:G101"/>
    <mergeCell ref="C103:E103"/>
    <mergeCell ref="F103:G103"/>
    <mergeCell ref="A104:C104"/>
    <mergeCell ref="D104:E104"/>
    <mergeCell ref="F104:G104"/>
    <mergeCell ref="H101:I101"/>
    <mergeCell ref="F102:G102"/>
    <mergeCell ref="C99:E99"/>
    <mergeCell ref="F99:G99"/>
    <mergeCell ref="A100:C100"/>
    <mergeCell ref="D100:E100"/>
    <mergeCell ref="F100:G100"/>
    <mergeCell ref="B97:C97"/>
    <mergeCell ref="E97:F97"/>
    <mergeCell ref="H97:I97"/>
    <mergeCell ref="F98:G98"/>
    <mergeCell ref="C95:E95"/>
    <mergeCell ref="F95:G95"/>
    <mergeCell ref="A96:C96"/>
    <mergeCell ref="D96:E96"/>
    <mergeCell ref="F96:G96"/>
    <mergeCell ref="H93:I93"/>
    <mergeCell ref="F94:G94"/>
    <mergeCell ref="C91:E91"/>
    <mergeCell ref="F91:G91"/>
    <mergeCell ref="A92:C92"/>
    <mergeCell ref="D92:E92"/>
    <mergeCell ref="F92:G92"/>
    <mergeCell ref="B89:C89"/>
    <mergeCell ref="E89:F89"/>
    <mergeCell ref="H89:I89"/>
    <mergeCell ref="F90:G90"/>
    <mergeCell ref="C87:E87"/>
    <mergeCell ref="F87:G87"/>
    <mergeCell ref="A88:C88"/>
    <mergeCell ref="D88:E88"/>
    <mergeCell ref="F88:G88"/>
    <mergeCell ref="H85:I85"/>
    <mergeCell ref="F86:G86"/>
    <mergeCell ref="C83:E83"/>
    <mergeCell ref="F83:G83"/>
    <mergeCell ref="A84:C84"/>
    <mergeCell ref="D84:E84"/>
    <mergeCell ref="F84:G84"/>
    <mergeCell ref="H81:I81"/>
    <mergeCell ref="F82:G82"/>
    <mergeCell ref="C79:E79"/>
    <mergeCell ref="F79:G79"/>
    <mergeCell ref="A80:C80"/>
    <mergeCell ref="D80:E80"/>
    <mergeCell ref="F80:G80"/>
    <mergeCell ref="C75:E75"/>
    <mergeCell ref="F75:G75"/>
    <mergeCell ref="C77:E77"/>
    <mergeCell ref="F77:G77"/>
    <mergeCell ref="C71:E71"/>
    <mergeCell ref="F71:G71"/>
    <mergeCell ref="C73:E73"/>
    <mergeCell ref="F73:G73"/>
    <mergeCell ref="H69:I69"/>
    <mergeCell ref="F70:G70"/>
    <mergeCell ref="C67:E67"/>
    <mergeCell ref="F67:G67"/>
    <mergeCell ref="A68:C68"/>
    <mergeCell ref="D68:E68"/>
    <mergeCell ref="F68:G68"/>
    <mergeCell ref="B65:C65"/>
    <mergeCell ref="E65:F65"/>
    <mergeCell ref="H65:I65"/>
    <mergeCell ref="F66:G66"/>
    <mergeCell ref="C63:E63"/>
    <mergeCell ref="F63:G63"/>
    <mergeCell ref="A64:C64"/>
    <mergeCell ref="D64:E64"/>
    <mergeCell ref="F64:G64"/>
    <mergeCell ref="C61:E61"/>
    <mergeCell ref="F61:G61"/>
    <mergeCell ref="C62:E62"/>
    <mergeCell ref="F62:G62"/>
    <mergeCell ref="B59:C59"/>
    <mergeCell ref="E59:F59"/>
    <mergeCell ref="H59:I59"/>
    <mergeCell ref="F60:G60"/>
    <mergeCell ref="C57:E57"/>
    <mergeCell ref="F57:G57"/>
    <mergeCell ref="A58:C58"/>
    <mergeCell ref="D58:E58"/>
    <mergeCell ref="F58:G58"/>
    <mergeCell ref="B55:C55"/>
    <mergeCell ref="E55:F55"/>
    <mergeCell ref="H55:I55"/>
    <mergeCell ref="F56:G56"/>
    <mergeCell ref="C53:E53"/>
    <mergeCell ref="F53:G53"/>
    <mergeCell ref="A54:C54"/>
    <mergeCell ref="D54:E54"/>
    <mergeCell ref="F54:G54"/>
    <mergeCell ref="B51:C51"/>
    <mergeCell ref="E51:F51"/>
    <mergeCell ref="H51:I51"/>
    <mergeCell ref="F52:G52"/>
    <mergeCell ref="C49:E49"/>
    <mergeCell ref="F49:G49"/>
    <mergeCell ref="A50:C50"/>
    <mergeCell ref="D50:E50"/>
    <mergeCell ref="F50:G50"/>
    <mergeCell ref="B47:C47"/>
    <mergeCell ref="E47:F47"/>
    <mergeCell ref="H47:I47"/>
    <mergeCell ref="F48:G48"/>
    <mergeCell ref="C45:E45"/>
    <mergeCell ref="F45:G45"/>
    <mergeCell ref="A46:C46"/>
    <mergeCell ref="D46:E46"/>
    <mergeCell ref="F46:G46"/>
    <mergeCell ref="B43:C43"/>
    <mergeCell ref="E43:F43"/>
    <mergeCell ref="H43:I43"/>
    <mergeCell ref="F44:G44"/>
    <mergeCell ref="C41:E41"/>
    <mergeCell ref="F41:G41"/>
    <mergeCell ref="A42:C42"/>
    <mergeCell ref="D42:E42"/>
    <mergeCell ref="F42:G42"/>
    <mergeCell ref="C39:E39"/>
    <mergeCell ref="F39:G39"/>
    <mergeCell ref="C40:E40"/>
    <mergeCell ref="F40:G40"/>
    <mergeCell ref="B37:C37"/>
    <mergeCell ref="E37:F37"/>
    <mergeCell ref="H37:I37"/>
    <mergeCell ref="F38:G38"/>
    <mergeCell ref="C35:E35"/>
    <mergeCell ref="F35:G35"/>
    <mergeCell ref="A36:C36"/>
    <mergeCell ref="D36:E36"/>
    <mergeCell ref="F36:G36"/>
    <mergeCell ref="B33:C33"/>
    <mergeCell ref="E33:F33"/>
    <mergeCell ref="H33:I33"/>
    <mergeCell ref="F34:G34"/>
    <mergeCell ref="C31:E31"/>
    <mergeCell ref="F31:G31"/>
    <mergeCell ref="A32:C32"/>
    <mergeCell ref="D32:E32"/>
    <mergeCell ref="F32:G32"/>
    <mergeCell ref="B29:C29"/>
    <mergeCell ref="E29:F29"/>
    <mergeCell ref="H29:I29"/>
    <mergeCell ref="F30:G30"/>
    <mergeCell ref="C27:E27"/>
    <mergeCell ref="F27:G27"/>
    <mergeCell ref="A28:C28"/>
    <mergeCell ref="D28:E28"/>
    <mergeCell ref="F28:G28"/>
    <mergeCell ref="H25:I25"/>
    <mergeCell ref="F26:G26"/>
    <mergeCell ref="C23:E23"/>
    <mergeCell ref="F23:G23"/>
    <mergeCell ref="A24:C24"/>
    <mergeCell ref="D24:E24"/>
    <mergeCell ref="F24:G24"/>
    <mergeCell ref="B21:C21"/>
    <mergeCell ref="E21:F21"/>
    <mergeCell ref="H21:I21"/>
    <mergeCell ref="F22:G22"/>
    <mergeCell ref="C19:E19"/>
    <mergeCell ref="F19:G19"/>
    <mergeCell ref="A20:C20"/>
    <mergeCell ref="D20:E20"/>
    <mergeCell ref="F20:G20"/>
    <mergeCell ref="H17:I17"/>
    <mergeCell ref="F18:G18"/>
    <mergeCell ref="C15:E15"/>
    <mergeCell ref="F15:G15"/>
    <mergeCell ref="A16:C16"/>
    <mergeCell ref="D16:E16"/>
    <mergeCell ref="F16:G16"/>
    <mergeCell ref="C13:E13"/>
    <mergeCell ref="F13:G13"/>
    <mergeCell ref="C14:E14"/>
    <mergeCell ref="F14:G14"/>
    <mergeCell ref="C11:E11"/>
    <mergeCell ref="F11:G11"/>
    <mergeCell ref="C12:E12"/>
    <mergeCell ref="F12:G12"/>
    <mergeCell ref="C9:E9"/>
    <mergeCell ref="F9:G9"/>
    <mergeCell ref="C10:E10"/>
    <mergeCell ref="F10:G10"/>
    <mergeCell ref="C7:E7"/>
    <mergeCell ref="F7:G7"/>
    <mergeCell ref="C8:E8"/>
    <mergeCell ref="F8:G8"/>
    <mergeCell ref="B5:C5"/>
    <mergeCell ref="E5:F5"/>
    <mergeCell ref="H5:I5"/>
    <mergeCell ref="F6:G6"/>
    <mergeCell ref="A1:I1"/>
    <mergeCell ref="A2:I2"/>
  </mergeCells>
  <pageMargins left="0.23622047244094491" right="0.23622047244094491" top="0.39370078740157483" bottom="0.39370078740157483" header="0.31496062992125984" footer="0.31496062992125984"/>
  <pageSetup paperSize="9" fitToHeight="0" orientation="portrait" horizontalDpi="1200" verticalDpi="1200" r:id="rId1"/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1CA46ECE8E43B8599341AF5E98AE" ma:contentTypeVersion="16" ma:contentTypeDescription="Create a new document." ma:contentTypeScope="" ma:versionID="c8e32136aba22788535c7c0464394783">
  <xsd:schema xmlns:xsd="http://www.w3.org/2001/XMLSchema" xmlns:xs="http://www.w3.org/2001/XMLSchema" xmlns:p="http://schemas.microsoft.com/office/2006/metadata/properties" xmlns:ns2="f80bf440-f76c-482a-9ce2-35c54b6728dc" xmlns:ns3="9c812a9a-031c-4ac9-8d4d-6863ba6e9288" targetNamespace="http://schemas.microsoft.com/office/2006/metadata/properties" ma:root="true" ma:fieldsID="fc8acbc48b0fcdebeb545089c974de09" ns2:_="" ns3:_="">
    <xsd:import namespace="f80bf440-f76c-482a-9ce2-35c54b6728dc"/>
    <xsd:import namespace="9c812a9a-031c-4ac9-8d4d-6863ba6e92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bf440-f76c-482a-9ce2-35c54b672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f1744ca-e981-46e7-8327-cd4cc389d2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12a9a-031c-4ac9-8d4d-6863ba6e9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fd7847a-2430-4a49-ba58-33dd6ca6afc0}" ma:internalName="TaxCatchAll" ma:showField="CatchAllData" ma:web="9c812a9a-031c-4ac9-8d4d-6863ba6e92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0bf440-f76c-482a-9ce2-35c54b6728dc">
      <Terms xmlns="http://schemas.microsoft.com/office/infopath/2007/PartnerControls"/>
    </lcf76f155ced4ddcb4097134ff3c332f>
    <TaxCatchAll xmlns="9c812a9a-031c-4ac9-8d4d-6863ba6e9288" xsi:nil="true"/>
  </documentManagement>
</p:properties>
</file>

<file path=customXml/itemProps1.xml><?xml version="1.0" encoding="utf-8"?>
<ds:datastoreItem xmlns:ds="http://schemas.openxmlformats.org/officeDocument/2006/customXml" ds:itemID="{C41608ED-B68D-46CB-BE89-55FD99349218}"/>
</file>

<file path=customXml/itemProps2.xml><?xml version="1.0" encoding="utf-8"?>
<ds:datastoreItem xmlns:ds="http://schemas.openxmlformats.org/officeDocument/2006/customXml" ds:itemID="{96D5EC42-4C08-4E79-9548-6381333E2005}"/>
</file>

<file path=customXml/itemProps3.xml><?xml version="1.0" encoding="utf-8"?>
<ds:datastoreItem xmlns:ds="http://schemas.openxmlformats.org/officeDocument/2006/customXml" ds:itemID="{D9CE50C3-6CF9-477F-B4D5-B506F8ADC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Outstanding Purchase Transacti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Pullen</dc:creator>
  <cp:lastModifiedBy>bookings@bradleystoke.gov.uk</cp:lastModifiedBy>
  <cp:lastPrinted>2022-07-06T17:12:27Z</cp:lastPrinted>
  <dcterms:created xsi:type="dcterms:W3CDTF">2022-07-06T17:09:21Z</dcterms:created>
  <dcterms:modified xsi:type="dcterms:W3CDTF">2022-07-06T17:19:10Z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0x0101009A891CA46ECE8E43B8599341AF5E98AE</vt:lpwstr>
  </property>
</Properties>
</file>