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STC Agenda and Minutes\BS Monthly Cheque lists\Cheque List 2018.19\Oct 2018\"/>
    </mc:Choice>
  </mc:AlternateContent>
  <xr:revisionPtr revIDLastSave="0" documentId="13_ncr:1_{963A5C45-A14D-48E1-8BF9-022E541F885E}" xr6:coauthVersionLast="37" xr6:coauthVersionMax="37" xr10:uidLastSave="{00000000-0000-0000-0000-000000000000}"/>
  <bookViews>
    <workbookView xWindow="0" yWindow="0" windowWidth="23040" windowHeight="8508" xr2:uid="{00000000-000D-0000-FFFF-FFFF00000000}"/>
  </bookViews>
  <sheets>
    <sheet name="Outstanding Purchase Transacti" sheetId="1" r:id="rId1"/>
  </sheets>
  <definedNames>
    <definedName name="_xlnm.Print_Area" localSheetId="0">'Outstanding Purchase Transacti'!$A$1:$K$122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9" i="1" l="1"/>
  <c r="G75" i="1"/>
  <c r="J75" i="1" l="1"/>
  <c r="J69" i="1"/>
  <c r="N103" i="1" l="1"/>
</calcChain>
</file>

<file path=xl/sharedStrings.xml><?xml version="1.0" encoding="utf-8"?>
<sst xmlns="http://schemas.openxmlformats.org/spreadsheetml/2006/main" count="260" uniqueCount="120">
  <si>
    <t>BRADLEY STOKE TOWN COUNCIL (2018/19)</t>
  </si>
  <si>
    <t>Outstanding Purchase Transactions with Net/VAT Split</t>
  </si>
  <si>
    <t>A1 Maintenance Ltd</t>
  </si>
  <si>
    <t>Date</t>
  </si>
  <si>
    <t>Ref</t>
  </si>
  <si>
    <t>Details</t>
  </si>
  <si>
    <t>Net Amount</t>
  </si>
  <si>
    <t>Tax Amount</t>
  </si>
  <si>
    <t>Gross Amount</t>
  </si>
  <si>
    <t>694</t>
  </si>
  <si>
    <t>JC - Install carbon monoxide detectors</t>
  </si>
  <si>
    <t>Account Totals:</t>
  </si>
  <si>
    <t>ALTODIGITAL NETWORKS LTD</t>
  </si>
  <si>
    <t>3200363</t>
  </si>
  <si>
    <t>M725 printer - Annual automatic cartridge software</t>
  </si>
  <si>
    <t>AMBIENCE LANDSCAPES LTD</t>
  </si>
  <si>
    <t>8927</t>
  </si>
  <si>
    <t>JC - Sept ground maintenance</t>
  </si>
  <si>
    <t>8927*</t>
  </si>
  <si>
    <t>BW - Sept ground maintenance</t>
  </si>
  <si>
    <t>8927**</t>
  </si>
  <si>
    <t>BC - Sept ground maintenance</t>
  </si>
  <si>
    <t>8928</t>
  </si>
  <si>
    <t>Sept - Street maintenance</t>
  </si>
  <si>
    <t>AVON SPORTSGROUND MAINTENANCE CO</t>
  </si>
  <si>
    <t>818953</t>
  </si>
  <si>
    <t>BC - Sept bowls maintenance</t>
  </si>
  <si>
    <t>CREATION ADVERTISING LTD</t>
  </si>
  <si>
    <t>INV - 19762</t>
  </si>
  <si>
    <t>5000 Firework flyers</t>
  </si>
  <si>
    <t>Bradley Stoke Cricket Club</t>
  </si>
  <si>
    <t>BC092018</t>
  </si>
  <si>
    <t>BC - Sept cricket wicket maintenance</t>
  </si>
  <si>
    <t>GLASDON U.K. LTD</t>
  </si>
  <si>
    <t>756402</t>
  </si>
  <si>
    <t>Woodlands Lane - New litter bin</t>
  </si>
  <si>
    <t>GREENHAM TRADING LTD</t>
  </si>
  <si>
    <t>18/610100</t>
  </si>
  <si>
    <t>MCO - 8 Sets of specialised protective gloves (H&amp;S)</t>
  </si>
  <si>
    <t>JARMANS GARDENING SERVICES</t>
  </si>
  <si>
    <t>214</t>
  </si>
  <si>
    <t>Beacon Play Area- Replace wooden steps near slide (H&amp;S)</t>
  </si>
  <si>
    <t>215</t>
  </si>
  <si>
    <t>Beacon Play Area- Replace wooden stepping stones (H&amp;S)</t>
  </si>
  <si>
    <t>216</t>
  </si>
  <si>
    <t>Beacon Play Area- Remove wooden sleepers &amp; reshape mound</t>
  </si>
  <si>
    <t>217</t>
  </si>
  <si>
    <t>Beacon Play Area-Remove damaged timbers + create flower beds</t>
  </si>
  <si>
    <t>MONELLES</t>
  </si>
  <si>
    <t>2068</t>
  </si>
  <si>
    <t>Skatepark - Clean containers internally</t>
  </si>
  <si>
    <t>ONE OFF SUPPLIERS - BY INTERNET PAYMENT</t>
  </si>
  <si>
    <t>2018/19</t>
  </si>
  <si>
    <t>G. Hawksworth - Patchway allotment funding</t>
  </si>
  <si>
    <t>INV0138</t>
  </si>
  <si>
    <t>30149</t>
  </si>
  <si>
    <t>Avon Road Mark - JC - Line markings to widen parking bays</t>
  </si>
  <si>
    <t>INV490638</t>
  </si>
  <si>
    <t>Maxwell Amenity - BC - Cricket wicket maintenance materials</t>
  </si>
  <si>
    <t>INV490638*</t>
  </si>
  <si>
    <t>Q58802</t>
  </si>
  <si>
    <t>Pal Hire - Firework event barrier hire</t>
  </si>
  <si>
    <t>47043</t>
  </si>
  <si>
    <t>Ridgeway Auto - Transit Van repairs</t>
  </si>
  <si>
    <t>Ridgeway Auto - Transit Van MOT (Class 7)</t>
  </si>
  <si>
    <t>2156</t>
  </si>
  <si>
    <t>Webber Assoc - BW Revise site plans re hedge screening</t>
  </si>
  <si>
    <t>PKF LITTLEJOHN LLP</t>
  </si>
  <si>
    <t>SB201802945</t>
  </si>
  <si>
    <t>2017/18 - External Audit</t>
  </si>
  <si>
    <t>Police &amp; Crime Commissioner For Avon &amp; Somerset</t>
  </si>
  <si>
    <t>60634575</t>
  </si>
  <si>
    <t>Sept - Dedicated police officer funding</t>
  </si>
  <si>
    <t>RE- ENERGIZE</t>
  </si>
  <si>
    <t>3876</t>
  </si>
  <si>
    <t>Community Festival - 2019 Event Management</t>
  </si>
  <si>
    <t>SHRED-IT</t>
  </si>
  <si>
    <t>9503200370</t>
  </si>
  <si>
    <t>Office - Shredding &amp; recycling</t>
  </si>
  <si>
    <t>TAILOR MADE OFFICE SUPPLIES LTD</t>
  </si>
  <si>
    <t>IN00172345</t>
  </si>
  <si>
    <t>Office - Stationery</t>
  </si>
  <si>
    <t>TWO THIRDS .CO.UK</t>
  </si>
  <si>
    <t>1277</t>
  </si>
  <si>
    <t>2018/19 Website support - Q3</t>
  </si>
  <si>
    <t>Wicksteed Leisure Ltd</t>
  </si>
  <si>
    <t>0000803333</t>
  </si>
  <si>
    <t>Paddock Close Play Area - Maintenance materials</t>
  </si>
  <si>
    <t>YATE SUPPLIES</t>
  </si>
  <si>
    <t>37963</t>
  </si>
  <si>
    <t>Credit against Inv. 1285235</t>
  </si>
  <si>
    <t>1296145</t>
  </si>
  <si>
    <t>All Sites - Toilet rolls, hand towels etc supplies</t>
  </si>
  <si>
    <t>BRADLEY STOKE TOWN COUNCIL</t>
  </si>
  <si>
    <t>All Bank Faster Payments Are Highlighted In Blue In The Gross Column</t>
  </si>
  <si>
    <t>All Other Payments Are Highlighted In Green In The Gross Column</t>
  </si>
  <si>
    <t>SALARIES &amp; BANK CHARGES</t>
  </si>
  <si>
    <t>Bank charges</t>
  </si>
  <si>
    <t xml:space="preserve">SUPPLIER EXPENDITURES </t>
  </si>
  <si>
    <t xml:space="preserve">MONTHLY EXPENDITURE - 10th October 2018 </t>
  </si>
  <si>
    <t>Supplier</t>
  </si>
  <si>
    <t>Aviva</t>
  </si>
  <si>
    <t>Insurance policy (non motor) - Monthly instalment</t>
  </si>
  <si>
    <t>Barclaycard</t>
  </si>
  <si>
    <t>Monthly terminal lease, merchant a/c &amp; data compliance fees</t>
  </si>
  <si>
    <t>Inty Ltd</t>
  </si>
  <si>
    <t xml:space="preserve">Plan.com </t>
  </si>
  <si>
    <t>SSE</t>
  </si>
  <si>
    <t xml:space="preserve">Sth Glos </t>
  </si>
  <si>
    <t>All sites rates</t>
  </si>
  <si>
    <t>VIRIDOR</t>
  </si>
  <si>
    <t>DIRECT DEBITS TO 10TH OCTOBER 2018</t>
  </si>
  <si>
    <t>Bank charges 13/8/18 - 12/9/18 (Excludes 25% loyalty discount)</t>
  </si>
  <si>
    <t>JC - Aug Elec + Office Elec 17/8 - 25/9/18 (Meters Read)</t>
  </si>
  <si>
    <t>TV Licence</t>
  </si>
  <si>
    <t>BW TV Licence 1/10/18 - 30/9/19</t>
  </si>
  <si>
    <t xml:space="preserve">Office 365 monthly licence &amp; Cloud email protection </t>
  </si>
  <si>
    <t xml:space="preserve">Monthly Mobile networks </t>
  </si>
  <si>
    <t>All sites - Monthly refuse collections</t>
  </si>
  <si>
    <t>Allstyle - BC Preschool Play Area-Turfing approved by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</si>
</sst>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name val="Calibri"/>
    </font>
    <font>
      <sz val="10"/>
      <name val="Tahoma"/>
    </font>
    <font>
      <sz val="8"/>
      <color rgb="FF000000"/>
      <name val="Tahoma"/>
    </font>
    <font>
      <b/>
      <sz val="8"/>
      <color rgb="FF000000"/>
      <name val="Tahoma"/>
    </font>
    <font>
      <b/>
      <u/>
      <sz val="8"/>
      <color rgb="FF000000"/>
      <name val="Tahoma"/>
    </font>
    <font>
      <u/>
      <sz val="8"/>
      <color rgb="FF000000"/>
      <name val="Tahoma"/>
    </font>
    <font>
      <b/>
      <sz val="8"/>
      <color rgb="FF000000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sz val="10"/>
      <name val="Tahoma"/>
      <family val="2"/>
    </font>
    <font>
      <b/>
      <u/>
      <sz val="12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u/>
      <sz val="12"/>
      <color indexed="8"/>
      <name val="Tahoma"/>
      <family val="2"/>
    </font>
    <font>
      <sz val="12"/>
      <name val="Calibri"/>
      <family val="2"/>
    </font>
    <font>
      <sz val="8"/>
      <color indexed="8"/>
      <name val="Tahoma"/>
      <family val="2"/>
    </font>
    <font>
      <b/>
      <u/>
      <sz val="12"/>
      <name val="Tahoma"/>
      <family val="2"/>
    </font>
    <font>
      <sz val="8"/>
      <name val="Calibri"/>
      <family val="2"/>
    </font>
    <font>
      <sz val="8"/>
      <name val="Tahoma"/>
      <family val="2"/>
    </font>
    <font>
      <b/>
      <u/>
      <sz val="8"/>
      <name val="Tahoma"/>
      <family val="2"/>
    </font>
    <font>
      <b/>
      <u/>
      <sz val="8"/>
      <color indexed="8"/>
      <name val="Tahoma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u/>
      <sz val="10"/>
      <name val="Tahoma"/>
      <family val="2"/>
    </font>
    <font>
      <sz val="10"/>
      <color rgb="FFFF0000"/>
      <name val="Tahoma"/>
      <family val="2"/>
    </font>
    <font>
      <sz val="11"/>
      <name val="Calibri"/>
      <family val="2"/>
    </font>
    <font>
      <sz val="10"/>
      <color theme="1"/>
      <name val="Tahoma"/>
      <family val="2"/>
    </font>
    <font>
      <b/>
      <sz val="8"/>
      <color theme="1"/>
      <name val="Tahoma"/>
      <family val="2"/>
    </font>
    <font>
      <b/>
      <u/>
      <sz val="11"/>
      <color rgb="FF000000"/>
      <name val="Tahoma"/>
      <family val="2"/>
    </font>
    <font>
      <b/>
      <u/>
      <sz val="1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6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Fill="1" applyBorder="1"/>
    <xf numFmtId="14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2" fontId="1" fillId="0" borderId="0" xfId="0" applyNumberFormat="1" applyFont="1"/>
    <xf numFmtId="0" fontId="9" fillId="0" borderId="0" xfId="0" applyNumberFormat="1" applyFont="1"/>
    <xf numFmtId="0" fontId="11" fillId="0" borderId="0" xfId="0" applyNumberFormat="1" applyFont="1" applyAlignment="1">
      <alignment horizontal="left"/>
    </xf>
    <xf numFmtId="1" fontId="12" fillId="0" borderId="0" xfId="0" applyNumberFormat="1" applyFont="1" applyAlignment="1">
      <alignment horizontal="left"/>
    </xf>
    <xf numFmtId="0" fontId="9" fillId="0" borderId="0" xfId="0" applyNumberFormat="1" applyFont="1" applyFill="1" applyBorder="1"/>
    <xf numFmtId="1" fontId="15" fillId="0" borderId="0" xfId="0" applyNumberFormat="1" applyFont="1" applyAlignment="1">
      <alignment horizontal="left"/>
    </xf>
    <xf numFmtId="0" fontId="17" fillId="0" borderId="0" xfId="0" applyFont="1"/>
    <xf numFmtId="0" fontId="17" fillId="3" borderId="0" xfId="0" applyFont="1" applyFill="1"/>
    <xf numFmtId="0" fontId="17" fillId="5" borderId="0" xfId="0" applyFont="1" applyFill="1"/>
    <xf numFmtId="0" fontId="8" fillId="0" borderId="0" xfId="0" applyFont="1" applyAlignment="1"/>
    <xf numFmtId="0" fontId="17" fillId="0" borderId="0" xfId="0" applyFont="1" applyAlignment="1"/>
    <xf numFmtId="0" fontId="19" fillId="0" borderId="0" xfId="0" applyFont="1" applyAlignment="1"/>
    <xf numFmtId="0" fontId="17" fillId="0" borderId="0" xfId="0" applyFont="1" applyAlignment="1">
      <alignment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right"/>
    </xf>
    <xf numFmtId="2" fontId="21" fillId="0" borderId="0" xfId="0" applyNumberFormat="1" applyFont="1" applyAlignment="1">
      <alignment horizontal="right"/>
    </xf>
    <xf numFmtId="14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2" fontId="21" fillId="4" borderId="0" xfId="0" applyNumberFormat="1" applyFont="1" applyFill="1" applyAlignment="1">
      <alignment horizontal="right"/>
    </xf>
    <xf numFmtId="0" fontId="9" fillId="0" borderId="0" xfId="0" applyNumberFormat="1" applyFont="1" applyAlignment="1">
      <alignment wrapText="1"/>
    </xf>
    <xf numFmtId="0" fontId="1" fillId="2" borderId="0" xfId="0" applyNumberFormat="1" applyFont="1" applyFill="1" applyAlignment="1">
      <alignment wrapText="1"/>
    </xf>
    <xf numFmtId="0" fontId="4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left" wrapText="1"/>
    </xf>
    <xf numFmtId="0" fontId="2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wrapText="1"/>
    </xf>
    <xf numFmtId="0" fontId="19" fillId="0" borderId="0" xfId="0" applyFont="1" applyAlignment="1">
      <alignment horizontal="right"/>
    </xf>
    <xf numFmtId="2" fontId="18" fillId="0" borderId="0" xfId="0" applyNumberFormat="1" applyFont="1" applyAlignment="1">
      <alignment horizontal="right"/>
    </xf>
    <xf numFmtId="0" fontId="9" fillId="0" borderId="0" xfId="0" applyFont="1"/>
    <xf numFmtId="0" fontId="24" fillId="0" borderId="0" xfId="0" applyNumberFormat="1" applyFont="1"/>
    <xf numFmtId="0" fontId="27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2" fontId="21" fillId="0" borderId="0" xfId="0" applyNumberFormat="1" applyFont="1" applyFill="1" applyAlignment="1">
      <alignment horizontal="right"/>
    </xf>
    <xf numFmtId="0" fontId="26" fillId="0" borderId="0" xfId="0" applyFont="1"/>
    <xf numFmtId="2" fontId="21" fillId="0" borderId="0" xfId="0" applyNumberFormat="1" applyFont="1"/>
    <xf numFmtId="4" fontId="21" fillId="0" borderId="0" xfId="0" applyNumberFormat="1" applyFont="1"/>
    <xf numFmtId="0" fontId="21" fillId="0" borderId="0" xfId="0" applyFont="1"/>
    <xf numFmtId="14" fontId="21" fillId="0" borderId="0" xfId="0" applyNumberFormat="1" applyFont="1" applyAlignment="1">
      <alignment horizontal="left"/>
    </xf>
    <xf numFmtId="0" fontId="26" fillId="0" borderId="0" xfId="0" applyFont="1"/>
    <xf numFmtId="0" fontId="21" fillId="0" borderId="0" xfId="0" applyFont="1" applyAlignment="1">
      <alignment horizontal="left"/>
    </xf>
    <xf numFmtId="0" fontId="21" fillId="0" borderId="0" xfId="0" applyFont="1" applyAlignment="1">
      <alignment wrapText="1"/>
    </xf>
    <xf numFmtId="14" fontId="18" fillId="0" borderId="0" xfId="0" applyNumberFormat="1" applyFont="1" applyAlignment="1">
      <alignment horizontal="left"/>
    </xf>
    <xf numFmtId="0" fontId="9" fillId="0" borderId="0" xfId="0" applyFont="1"/>
    <xf numFmtId="0" fontId="18" fillId="0" borderId="0" xfId="0" applyFont="1" applyAlignment="1">
      <alignment horizontal="left"/>
    </xf>
    <xf numFmtId="0" fontId="18" fillId="0" borderId="0" xfId="0" applyFont="1" applyAlignment="1">
      <alignment wrapText="1"/>
    </xf>
    <xf numFmtId="0" fontId="25" fillId="0" borderId="0" xfId="0" applyNumberFormat="1" applyFont="1" applyAlignment="1">
      <alignment wrapText="1"/>
    </xf>
    <xf numFmtId="2" fontId="5" fillId="0" borderId="0" xfId="0" applyNumberFormat="1" applyFont="1" applyFill="1" applyBorder="1" applyAlignment="1">
      <alignment horizontal="right"/>
    </xf>
    <xf numFmtId="2" fontId="5" fillId="3" borderId="0" xfId="0" applyNumberFormat="1" applyFont="1" applyFill="1" applyBorder="1" applyAlignment="1">
      <alignment horizontal="right"/>
    </xf>
    <xf numFmtId="0" fontId="1" fillId="3" borderId="0" xfId="0" applyNumberFormat="1" applyFont="1" applyFill="1" applyBorder="1"/>
    <xf numFmtId="0" fontId="2" fillId="2" borderId="0" xfId="0" applyNumberFormat="1" applyFont="1" applyFill="1" applyBorder="1" applyAlignment="1">
      <alignment horizontal="left"/>
    </xf>
    <xf numFmtId="0" fontId="1" fillId="2" borderId="0" xfId="0" applyNumberFormat="1" applyFont="1" applyFill="1" applyBorder="1" applyAlignment="1"/>
    <xf numFmtId="0" fontId="0" fillId="2" borderId="0" xfId="0" applyNumberFormat="1" applyFont="1" applyFill="1" applyAlignment="1"/>
    <xf numFmtId="0" fontId="8" fillId="0" borderId="0" xfId="0" applyFont="1" applyAlignment="1">
      <alignment wrapText="1"/>
    </xf>
    <xf numFmtId="2" fontId="2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/>
    <xf numFmtId="14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wrapText="1"/>
    </xf>
    <xf numFmtId="0" fontId="19" fillId="0" borderId="0" xfId="0" applyFont="1" applyAlignment="1">
      <alignment horizontal="left"/>
    </xf>
    <xf numFmtId="0" fontId="23" fillId="0" borderId="0" xfId="0" applyFont="1"/>
    <xf numFmtId="0" fontId="19" fillId="0" borderId="0" xfId="0" applyFont="1" applyAlignment="1">
      <alignment horizontal="right"/>
    </xf>
    <xf numFmtId="0" fontId="21" fillId="0" borderId="0" xfId="0" applyFont="1" applyAlignment="1">
      <alignment horizontal="left" wrapText="1"/>
    </xf>
    <xf numFmtId="0" fontId="26" fillId="0" borderId="0" xfId="0" applyFont="1" applyAlignment="1">
      <alignment wrapText="1"/>
    </xf>
    <xf numFmtId="0" fontId="26" fillId="0" borderId="0" xfId="0" applyFont="1" applyAlignment="1"/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1" fillId="2" borderId="0" xfId="0" applyNumberFormat="1" applyFont="1" applyFill="1" applyBorder="1"/>
    <xf numFmtId="2" fontId="5" fillId="4" borderId="0" xfId="0" applyNumberFormat="1" applyFont="1" applyFill="1" applyBorder="1" applyAlignment="1">
      <alignment horizontal="right"/>
    </xf>
    <xf numFmtId="0" fontId="1" fillId="4" borderId="0" xfId="0" applyNumberFormat="1" applyFont="1" applyFill="1" applyBorder="1"/>
    <xf numFmtId="0" fontId="2" fillId="2" borderId="0" xfId="0" applyNumberFormat="1" applyFont="1" applyFill="1" applyBorder="1" applyAlignment="1">
      <alignment horizontal="left" wrapText="1"/>
    </xf>
    <xf numFmtId="0" fontId="1" fillId="2" borderId="0" xfId="0" applyNumberFormat="1" applyFont="1" applyFill="1" applyBorder="1" applyAlignment="1">
      <alignment wrapText="1"/>
    </xf>
    <xf numFmtId="2" fontId="2" fillId="3" borderId="0" xfId="0" applyNumberFormat="1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/>
    <xf numFmtId="0" fontId="25" fillId="0" borderId="0" xfId="0" applyNumberFormat="1" applyFont="1" applyAlignment="1"/>
    <xf numFmtId="0" fontId="20" fillId="0" borderId="0" xfId="0" applyFont="1" applyAlignment="1">
      <alignment horizontal="left"/>
    </xf>
    <xf numFmtId="0" fontId="17" fillId="0" borderId="0" xfId="0" applyFont="1"/>
    <xf numFmtId="0" fontId="20" fillId="0" borderId="0" xfId="0" applyFont="1" applyAlignment="1">
      <alignment horizontal="right"/>
    </xf>
    <xf numFmtId="2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left" wrapText="1"/>
    </xf>
    <xf numFmtId="0" fontId="7" fillId="0" borderId="0" xfId="0" applyNumberFormat="1" applyFont="1" applyFill="1" applyBorder="1"/>
    <xf numFmtId="0" fontId="18" fillId="5" borderId="0" xfId="0" applyFont="1" applyFill="1" applyAlignment="1">
      <alignment horizontal="center"/>
    </xf>
    <xf numFmtId="0" fontId="17" fillId="5" borderId="0" xfId="0" applyFont="1" applyFill="1" applyAlignment="1">
      <alignment horizontal="center"/>
    </xf>
    <xf numFmtId="2" fontId="18" fillId="5" borderId="0" xfId="0" applyNumberFormat="1" applyFont="1" applyFill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/>
    <xf numFmtId="0" fontId="22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6" fillId="0" borderId="0" xfId="0" applyFont="1" applyAlignment="1">
      <alignment horizontal="center"/>
    </xf>
    <xf numFmtId="0" fontId="18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Normal="100" workbookViewId="0">
      <selection activeCell="A122" sqref="A1:K122"/>
    </sheetView>
  </sheetViews>
  <sheetFormatPr defaultColWidth="9.109375" defaultRowHeight="13.2"/>
  <cols>
    <col min="1" max="1" width="3" style="1" customWidth="1"/>
    <col min="2" max="2" width="6.5546875" style="1" customWidth="1"/>
    <col min="3" max="3" width="5.44140625" style="1" customWidth="1"/>
    <col min="4" max="4" width="7.21875" style="1" customWidth="1"/>
    <col min="5" max="5" width="17.44140625" style="33" customWidth="1"/>
    <col min="6" max="6" width="24.21875" style="33" customWidth="1"/>
    <col min="7" max="7" width="1.33203125" style="1" customWidth="1"/>
    <col min="8" max="8" width="9.88671875" style="1" customWidth="1"/>
    <col min="9" max="9" width="10.88671875" style="1" customWidth="1"/>
    <col min="10" max="10" width="7.33203125" style="1" customWidth="1"/>
    <col min="11" max="11" width="6.5546875" style="1" customWidth="1"/>
    <col min="12" max="12" width="9.109375" style="1" customWidth="1"/>
    <col min="13" max="16384" width="9.109375" style="1"/>
  </cols>
  <sheetData>
    <row r="1" spans="1:11" s="11" customFormat="1" ht="15">
      <c r="A1" s="98"/>
      <c r="B1" s="98"/>
      <c r="D1" s="100" t="s">
        <v>0</v>
      </c>
      <c r="E1" s="98"/>
      <c r="F1" s="98"/>
      <c r="G1" s="98"/>
      <c r="H1" s="98"/>
      <c r="J1" s="12"/>
      <c r="K1" s="13"/>
    </row>
    <row r="2" spans="1:11" s="11" customFormat="1" ht="8.4" customHeight="1">
      <c r="A2" s="14"/>
      <c r="E2" s="30"/>
      <c r="F2" s="30"/>
    </row>
    <row r="3" spans="1:11" s="11" customFormat="1" ht="15">
      <c r="A3" s="14"/>
      <c r="B3" s="100" t="s">
        <v>1</v>
      </c>
      <c r="C3" s="98"/>
      <c r="D3" s="98"/>
      <c r="E3" s="98"/>
      <c r="F3" s="98"/>
      <c r="G3" s="98"/>
      <c r="H3" s="98"/>
      <c r="I3" s="98"/>
    </row>
    <row r="4" spans="1:11" s="11" customFormat="1" ht="15.6">
      <c r="A4" s="101" t="s">
        <v>93</v>
      </c>
      <c r="B4" s="102"/>
      <c r="C4" s="102"/>
      <c r="D4" s="102"/>
      <c r="E4" s="102"/>
      <c r="F4" s="102"/>
      <c r="G4" s="102"/>
      <c r="H4" s="102"/>
      <c r="I4" s="102"/>
      <c r="J4" s="102"/>
      <c r="K4" s="15"/>
    </row>
    <row r="5" spans="1:11" s="11" customFormat="1" ht="15">
      <c r="A5" s="103" t="s">
        <v>99</v>
      </c>
      <c r="B5" s="103"/>
      <c r="C5" s="103"/>
      <c r="D5" s="103"/>
      <c r="E5" s="103"/>
      <c r="F5" s="103"/>
      <c r="G5" s="103"/>
      <c r="H5" s="103"/>
      <c r="I5" s="103"/>
      <c r="J5" s="103"/>
      <c r="K5" s="16"/>
    </row>
    <row r="6" spans="1:11" s="11" customFormat="1">
      <c r="A6" s="104" t="s">
        <v>94</v>
      </c>
      <c r="B6" s="105"/>
      <c r="C6" s="105"/>
      <c r="D6" s="105"/>
      <c r="E6" s="105"/>
      <c r="F6" s="105"/>
      <c r="G6" s="105"/>
      <c r="H6" s="105"/>
      <c r="I6" s="105"/>
      <c r="J6" s="105"/>
      <c r="K6" s="17"/>
    </row>
    <row r="7" spans="1:11" s="11" customFormat="1">
      <c r="A7" s="94" t="s">
        <v>95</v>
      </c>
      <c r="B7" s="95"/>
      <c r="C7" s="95"/>
      <c r="D7" s="95"/>
      <c r="E7" s="95"/>
      <c r="F7" s="95"/>
      <c r="G7" s="95"/>
      <c r="H7" s="95"/>
      <c r="I7" s="95"/>
      <c r="J7" s="95"/>
      <c r="K7" s="18"/>
    </row>
    <row r="8" spans="1:11" s="11" customFormat="1" ht="27" customHeight="1">
      <c r="A8" s="19" t="s">
        <v>96</v>
      </c>
      <c r="B8" s="20"/>
      <c r="C8" s="21"/>
      <c r="D8" s="20"/>
      <c r="E8" s="22"/>
      <c r="F8" s="22"/>
      <c r="G8" s="20"/>
      <c r="H8" s="20"/>
      <c r="I8" s="20"/>
      <c r="J8" s="20"/>
      <c r="K8" s="16"/>
    </row>
    <row r="9" spans="1:11" s="11" customFormat="1">
      <c r="A9" s="88" t="s">
        <v>3</v>
      </c>
      <c r="B9" s="89"/>
      <c r="C9" s="88" t="s">
        <v>4</v>
      </c>
      <c r="D9" s="89"/>
      <c r="E9" s="23" t="s">
        <v>5</v>
      </c>
      <c r="F9" s="22"/>
      <c r="G9" s="90" t="s">
        <v>6</v>
      </c>
      <c r="H9" s="90"/>
      <c r="I9" s="24" t="s">
        <v>7</v>
      </c>
      <c r="J9" s="90" t="s">
        <v>8</v>
      </c>
      <c r="K9" s="90"/>
    </row>
    <row r="10" spans="1:11" s="11" customFormat="1" ht="15.6" customHeight="1">
      <c r="A10" s="52">
        <v>43378</v>
      </c>
      <c r="B10" s="52"/>
      <c r="C10" s="54" t="s">
        <v>97</v>
      </c>
      <c r="D10" s="54"/>
      <c r="E10" s="92" t="s">
        <v>112</v>
      </c>
      <c r="F10" s="92"/>
      <c r="G10" s="91">
        <v>67.489999999999995</v>
      </c>
      <c r="H10" s="91"/>
      <c r="I10" s="38">
        <v>0</v>
      </c>
      <c r="J10" s="96">
        <v>67.489999999999995</v>
      </c>
      <c r="K10" s="96"/>
    </row>
    <row r="11" spans="1:11" s="11" customFormat="1" ht="22.8" customHeight="1">
      <c r="A11" s="26"/>
      <c r="B11" s="26"/>
      <c r="C11" s="27"/>
      <c r="D11" s="27"/>
      <c r="E11" s="28"/>
      <c r="F11" s="28"/>
      <c r="G11" s="25"/>
      <c r="H11" s="25"/>
      <c r="I11" s="25"/>
      <c r="J11" s="29"/>
      <c r="K11" s="29"/>
    </row>
    <row r="12" spans="1:11" s="11" customFormat="1">
      <c r="A12" s="93" t="s">
        <v>98</v>
      </c>
      <c r="B12" s="93"/>
      <c r="C12" s="93"/>
      <c r="D12" s="93"/>
      <c r="E12" s="93"/>
      <c r="F12" s="93"/>
      <c r="G12" s="93"/>
      <c r="H12" s="97"/>
      <c r="I12" s="98"/>
      <c r="J12" s="99"/>
      <c r="K12" s="98"/>
    </row>
    <row r="13" spans="1:11">
      <c r="A13" s="78"/>
      <c r="B13" s="65"/>
      <c r="C13" s="60" t="s">
        <v>2</v>
      </c>
      <c r="D13" s="79"/>
      <c r="E13" s="79"/>
      <c r="F13" s="31"/>
    </row>
    <row r="14" spans="1:11">
      <c r="A14" s="76" t="s">
        <v>3</v>
      </c>
      <c r="B14" s="65"/>
      <c r="C14" s="76" t="s">
        <v>4</v>
      </c>
      <c r="D14" s="65"/>
      <c r="E14" s="32" t="s">
        <v>5</v>
      </c>
      <c r="G14" s="77" t="s">
        <v>6</v>
      </c>
      <c r="H14" s="77"/>
      <c r="I14" s="5" t="s">
        <v>7</v>
      </c>
      <c r="J14" s="77" t="s">
        <v>8</v>
      </c>
      <c r="K14" s="65"/>
    </row>
    <row r="15" spans="1:11">
      <c r="A15" s="66">
        <v>43383</v>
      </c>
      <c r="B15" s="65"/>
      <c r="C15" s="67" t="s">
        <v>9</v>
      </c>
      <c r="D15" s="65"/>
      <c r="E15" s="68" t="s">
        <v>10</v>
      </c>
      <c r="F15" s="69"/>
      <c r="G15" s="64">
        <v>146.97999999999999</v>
      </c>
      <c r="H15" s="64"/>
      <c r="I15" s="6">
        <v>29.400000000000006</v>
      </c>
      <c r="J15" s="64">
        <v>176.38</v>
      </c>
      <c r="K15" s="65"/>
    </row>
    <row r="16" spans="1:11">
      <c r="A16" s="65"/>
      <c r="B16" s="65"/>
      <c r="C16" s="65"/>
      <c r="D16" s="65"/>
      <c r="E16" s="65"/>
      <c r="F16" s="34" t="s">
        <v>11</v>
      </c>
      <c r="G16" s="57">
        <v>146.97999999999999</v>
      </c>
      <c r="H16" s="57"/>
      <c r="I16" s="8">
        <v>29.400000000000006</v>
      </c>
      <c r="J16" s="58">
        <v>176.38</v>
      </c>
      <c r="K16" s="59"/>
    </row>
    <row r="17" spans="1:11">
      <c r="A17" s="78"/>
      <c r="B17" s="65"/>
      <c r="C17" s="60" t="s">
        <v>12</v>
      </c>
      <c r="D17" s="79"/>
      <c r="E17" s="79"/>
      <c r="F17" s="31"/>
    </row>
    <row r="18" spans="1:11">
      <c r="A18" s="76" t="s">
        <v>3</v>
      </c>
      <c r="B18" s="65"/>
      <c r="C18" s="76" t="s">
        <v>4</v>
      </c>
      <c r="D18" s="65"/>
      <c r="E18" s="32" t="s">
        <v>5</v>
      </c>
      <c r="G18" s="77" t="s">
        <v>6</v>
      </c>
      <c r="H18" s="77"/>
      <c r="I18" s="5" t="s">
        <v>7</v>
      </c>
      <c r="J18" s="77" t="s">
        <v>8</v>
      </c>
      <c r="K18" s="65"/>
    </row>
    <row r="19" spans="1:11">
      <c r="A19" s="66">
        <v>43377</v>
      </c>
      <c r="B19" s="65"/>
      <c r="C19" s="67" t="s">
        <v>13</v>
      </c>
      <c r="D19" s="65"/>
      <c r="E19" s="68" t="s">
        <v>14</v>
      </c>
      <c r="F19" s="69"/>
      <c r="G19" s="64">
        <v>12</v>
      </c>
      <c r="H19" s="64"/>
      <c r="I19" s="6">
        <v>2.4000000000000004</v>
      </c>
      <c r="J19" s="64">
        <v>14.4</v>
      </c>
      <c r="K19" s="65"/>
    </row>
    <row r="20" spans="1:11">
      <c r="A20" s="65"/>
      <c r="B20" s="65"/>
      <c r="C20" s="65"/>
      <c r="D20" s="65"/>
      <c r="E20" s="65"/>
      <c r="F20" s="34" t="s">
        <v>11</v>
      </c>
      <c r="G20" s="57">
        <v>12</v>
      </c>
      <c r="H20" s="57"/>
      <c r="I20" s="8">
        <v>2.4000000000000004</v>
      </c>
      <c r="J20" s="58">
        <v>14.4</v>
      </c>
      <c r="K20" s="59"/>
    </row>
    <row r="21" spans="1:11">
      <c r="A21" s="78"/>
      <c r="B21" s="65"/>
      <c r="C21" s="60" t="s">
        <v>15</v>
      </c>
      <c r="D21" s="79"/>
      <c r="E21" s="79"/>
      <c r="F21" s="31"/>
    </row>
    <row r="22" spans="1:11">
      <c r="A22" s="76" t="s">
        <v>3</v>
      </c>
      <c r="B22" s="65"/>
      <c r="C22" s="76" t="s">
        <v>4</v>
      </c>
      <c r="D22" s="65"/>
      <c r="E22" s="32" t="s">
        <v>5</v>
      </c>
      <c r="G22" s="77" t="s">
        <v>6</v>
      </c>
      <c r="H22" s="77"/>
      <c r="I22" s="5" t="s">
        <v>7</v>
      </c>
      <c r="J22" s="77" t="s">
        <v>8</v>
      </c>
      <c r="K22" s="65"/>
    </row>
    <row r="23" spans="1:11">
      <c r="A23" s="66">
        <v>43373</v>
      </c>
      <c r="B23" s="65"/>
      <c r="C23" s="67" t="s">
        <v>16</v>
      </c>
      <c r="D23" s="65"/>
      <c r="E23" s="68" t="s">
        <v>17</v>
      </c>
      <c r="F23" s="69"/>
      <c r="G23" s="64">
        <v>1193.3599999999999</v>
      </c>
      <c r="H23" s="64"/>
      <c r="I23" s="6">
        <v>238.67000000000007</v>
      </c>
      <c r="J23" s="64">
        <v>1432.03</v>
      </c>
      <c r="K23" s="65"/>
    </row>
    <row r="24" spans="1:11">
      <c r="A24" s="66">
        <v>43373</v>
      </c>
      <c r="B24" s="65"/>
      <c r="C24" s="67" t="s">
        <v>18</v>
      </c>
      <c r="D24" s="65"/>
      <c r="E24" s="68" t="s">
        <v>19</v>
      </c>
      <c r="F24" s="69"/>
      <c r="G24" s="64">
        <v>153.99</v>
      </c>
      <c r="H24" s="64"/>
      <c r="I24" s="6">
        <v>30.800000000000011</v>
      </c>
      <c r="J24" s="64">
        <v>184.79000000000002</v>
      </c>
      <c r="K24" s="65"/>
    </row>
    <row r="25" spans="1:11">
      <c r="A25" s="66">
        <v>43373</v>
      </c>
      <c r="B25" s="65"/>
      <c r="C25" s="67" t="s">
        <v>20</v>
      </c>
      <c r="D25" s="65"/>
      <c r="E25" s="68" t="s">
        <v>21</v>
      </c>
      <c r="F25" s="69"/>
      <c r="G25" s="64">
        <v>729.53</v>
      </c>
      <c r="H25" s="64"/>
      <c r="I25" s="6">
        <v>145.90999999999997</v>
      </c>
      <c r="J25" s="64">
        <v>875.43999999999994</v>
      </c>
      <c r="K25" s="65"/>
    </row>
    <row r="26" spans="1:11">
      <c r="A26" s="66">
        <v>43373</v>
      </c>
      <c r="B26" s="65"/>
      <c r="C26" s="67" t="s">
        <v>22</v>
      </c>
      <c r="D26" s="65"/>
      <c r="E26" s="68" t="s">
        <v>23</v>
      </c>
      <c r="F26" s="69"/>
      <c r="G26" s="64">
        <v>998.33999999999992</v>
      </c>
      <c r="H26" s="64"/>
      <c r="I26" s="6">
        <v>199.67000000000007</v>
      </c>
      <c r="J26" s="64">
        <v>1198.01</v>
      </c>
      <c r="K26" s="65"/>
    </row>
    <row r="27" spans="1:11">
      <c r="A27" s="65"/>
      <c r="B27" s="65"/>
      <c r="C27" s="65"/>
      <c r="D27" s="65"/>
      <c r="E27" s="65"/>
      <c r="F27" s="34" t="s">
        <v>11</v>
      </c>
      <c r="G27" s="57">
        <v>3075.2200000000003</v>
      </c>
      <c r="H27" s="57"/>
      <c r="I27" s="8">
        <v>615.05000000000018</v>
      </c>
      <c r="J27" s="58">
        <v>3690.2699999999995</v>
      </c>
      <c r="K27" s="59"/>
    </row>
    <row r="28" spans="1:11">
      <c r="A28" s="78"/>
      <c r="B28" s="65"/>
      <c r="C28" s="60" t="s">
        <v>24</v>
      </c>
      <c r="D28" s="79"/>
      <c r="E28" s="79"/>
      <c r="F28" s="31"/>
    </row>
    <row r="29" spans="1:11">
      <c r="A29" s="76" t="s">
        <v>3</v>
      </c>
      <c r="B29" s="65"/>
      <c r="C29" s="76" t="s">
        <v>4</v>
      </c>
      <c r="D29" s="65"/>
      <c r="E29" s="32" t="s">
        <v>5</v>
      </c>
      <c r="G29" s="77" t="s">
        <v>6</v>
      </c>
      <c r="H29" s="77"/>
      <c r="I29" s="5" t="s">
        <v>7</v>
      </c>
      <c r="J29" s="77" t="s">
        <v>8</v>
      </c>
      <c r="K29" s="65"/>
    </row>
    <row r="30" spans="1:11">
      <c r="A30" s="66">
        <v>43373</v>
      </c>
      <c r="B30" s="65"/>
      <c r="C30" s="67" t="s">
        <v>25</v>
      </c>
      <c r="D30" s="65"/>
      <c r="E30" s="68" t="s">
        <v>26</v>
      </c>
      <c r="F30" s="69"/>
      <c r="G30" s="64">
        <v>595.59</v>
      </c>
      <c r="H30" s="64"/>
      <c r="I30" s="6">
        <v>119.11000000000001</v>
      </c>
      <c r="J30" s="64">
        <v>714.7</v>
      </c>
      <c r="K30" s="65"/>
    </row>
    <row r="31" spans="1:11">
      <c r="A31" s="65"/>
      <c r="B31" s="65"/>
      <c r="C31" s="65"/>
      <c r="D31" s="65"/>
      <c r="E31" s="65"/>
      <c r="F31" s="34" t="s">
        <v>11</v>
      </c>
      <c r="G31" s="57">
        <v>595.59</v>
      </c>
      <c r="H31" s="57"/>
      <c r="I31" s="8">
        <v>119.11000000000001</v>
      </c>
      <c r="J31" s="58">
        <v>714.7</v>
      </c>
      <c r="K31" s="59"/>
    </row>
    <row r="32" spans="1:11">
      <c r="A32" s="78"/>
      <c r="B32" s="65"/>
      <c r="C32" s="60" t="s">
        <v>27</v>
      </c>
      <c r="D32" s="79"/>
      <c r="E32" s="79"/>
      <c r="F32" s="31"/>
    </row>
    <row r="33" spans="1:11">
      <c r="A33" s="76" t="s">
        <v>3</v>
      </c>
      <c r="B33" s="65"/>
      <c r="C33" s="76" t="s">
        <v>4</v>
      </c>
      <c r="D33" s="65"/>
      <c r="E33" s="32" t="s">
        <v>5</v>
      </c>
      <c r="G33" s="77" t="s">
        <v>6</v>
      </c>
      <c r="H33" s="77"/>
      <c r="I33" s="5" t="s">
        <v>7</v>
      </c>
      <c r="J33" s="77" t="s">
        <v>8</v>
      </c>
      <c r="K33" s="65"/>
    </row>
    <row r="34" spans="1:11">
      <c r="A34" s="66">
        <v>43373</v>
      </c>
      <c r="B34" s="65"/>
      <c r="C34" s="67" t="s">
        <v>28</v>
      </c>
      <c r="D34" s="65"/>
      <c r="E34" s="68" t="s">
        <v>29</v>
      </c>
      <c r="F34" s="69"/>
      <c r="G34" s="64">
        <v>240</v>
      </c>
      <c r="H34" s="64"/>
      <c r="I34" s="6">
        <v>48</v>
      </c>
      <c r="J34" s="64">
        <v>288</v>
      </c>
      <c r="K34" s="65"/>
    </row>
    <row r="35" spans="1:11">
      <c r="A35" s="65"/>
      <c r="B35" s="65"/>
      <c r="C35" s="65"/>
      <c r="D35" s="65"/>
      <c r="E35" s="65"/>
      <c r="F35" s="34" t="s">
        <v>11</v>
      </c>
      <c r="G35" s="57">
        <v>240</v>
      </c>
      <c r="H35" s="57"/>
      <c r="I35" s="8">
        <v>48</v>
      </c>
      <c r="J35" s="58">
        <v>288</v>
      </c>
      <c r="K35" s="59"/>
    </row>
    <row r="36" spans="1:11">
      <c r="A36" s="78"/>
      <c r="B36" s="65"/>
      <c r="C36" s="60" t="s">
        <v>30</v>
      </c>
      <c r="D36" s="79"/>
      <c r="E36" s="79"/>
      <c r="F36" s="31"/>
    </row>
    <row r="37" spans="1:11">
      <c r="A37" s="76" t="s">
        <v>3</v>
      </c>
      <c r="B37" s="65"/>
      <c r="C37" s="76" t="s">
        <v>4</v>
      </c>
      <c r="D37" s="65"/>
      <c r="E37" s="32" t="s">
        <v>5</v>
      </c>
      <c r="G37" s="77" t="s">
        <v>6</v>
      </c>
      <c r="H37" s="77"/>
      <c r="I37" s="5" t="s">
        <v>7</v>
      </c>
      <c r="J37" s="77" t="s">
        <v>8</v>
      </c>
      <c r="K37" s="65"/>
    </row>
    <row r="38" spans="1:11">
      <c r="A38" s="66">
        <v>43374</v>
      </c>
      <c r="B38" s="65"/>
      <c r="C38" s="67" t="s">
        <v>31</v>
      </c>
      <c r="D38" s="65"/>
      <c r="E38" s="68" t="s">
        <v>32</v>
      </c>
      <c r="F38" s="69"/>
      <c r="G38" s="64">
        <v>720</v>
      </c>
      <c r="H38" s="64"/>
      <c r="I38" s="6">
        <v>0</v>
      </c>
      <c r="J38" s="64">
        <v>720</v>
      </c>
      <c r="K38" s="65"/>
    </row>
    <row r="39" spans="1:11">
      <c r="A39" s="65"/>
      <c r="B39" s="65"/>
      <c r="C39" s="65"/>
      <c r="D39" s="65"/>
      <c r="E39" s="65"/>
      <c r="F39" s="34" t="s">
        <v>11</v>
      </c>
      <c r="G39" s="57">
        <v>720</v>
      </c>
      <c r="H39" s="57"/>
      <c r="I39" s="8">
        <v>0</v>
      </c>
      <c r="J39" s="58">
        <v>720</v>
      </c>
      <c r="K39" s="59"/>
    </row>
    <row r="40" spans="1:11">
      <c r="A40" s="78"/>
      <c r="B40" s="65"/>
      <c r="C40" s="60" t="s">
        <v>33</v>
      </c>
      <c r="D40" s="79"/>
      <c r="E40" s="79"/>
      <c r="F40" s="31"/>
    </row>
    <row r="41" spans="1:11">
      <c r="A41" s="76" t="s">
        <v>3</v>
      </c>
      <c r="B41" s="65"/>
      <c r="C41" s="76" t="s">
        <v>4</v>
      </c>
      <c r="D41" s="65"/>
      <c r="E41" s="32" t="s">
        <v>5</v>
      </c>
      <c r="G41" s="77" t="s">
        <v>6</v>
      </c>
      <c r="H41" s="77"/>
      <c r="I41" s="5" t="s">
        <v>7</v>
      </c>
      <c r="J41" s="77" t="s">
        <v>8</v>
      </c>
      <c r="K41" s="65"/>
    </row>
    <row r="42" spans="1:11">
      <c r="A42" s="66">
        <v>43315</v>
      </c>
      <c r="B42" s="65"/>
      <c r="C42" s="67" t="s">
        <v>34</v>
      </c>
      <c r="D42" s="65"/>
      <c r="E42" s="68" t="s">
        <v>35</v>
      </c>
      <c r="F42" s="69"/>
      <c r="G42" s="64">
        <v>415.55</v>
      </c>
      <c r="H42" s="64"/>
      <c r="I42" s="6">
        <v>83.110000000000014</v>
      </c>
      <c r="J42" s="64">
        <v>498.66</v>
      </c>
      <c r="K42" s="65"/>
    </row>
    <row r="43" spans="1:11">
      <c r="A43" s="65"/>
      <c r="B43" s="65"/>
      <c r="C43" s="65"/>
      <c r="D43" s="65"/>
      <c r="E43" s="65"/>
      <c r="F43" s="34" t="s">
        <v>11</v>
      </c>
      <c r="G43" s="57">
        <v>415.55</v>
      </c>
      <c r="H43" s="57"/>
      <c r="I43" s="8">
        <v>83.110000000000014</v>
      </c>
      <c r="J43" s="58">
        <v>498.66</v>
      </c>
      <c r="K43" s="59"/>
    </row>
    <row r="44" spans="1:11">
      <c r="A44" s="78"/>
      <c r="B44" s="65"/>
      <c r="C44" s="60" t="s">
        <v>36</v>
      </c>
      <c r="D44" s="79"/>
      <c r="E44" s="79"/>
      <c r="F44" s="31"/>
    </row>
    <row r="45" spans="1:11">
      <c r="A45" s="76" t="s">
        <v>3</v>
      </c>
      <c r="B45" s="65"/>
      <c r="C45" s="76" t="s">
        <v>4</v>
      </c>
      <c r="D45" s="65"/>
      <c r="E45" s="32" t="s">
        <v>5</v>
      </c>
      <c r="G45" s="77" t="s">
        <v>6</v>
      </c>
      <c r="H45" s="77"/>
      <c r="I45" s="5" t="s">
        <v>7</v>
      </c>
      <c r="J45" s="77" t="s">
        <v>8</v>
      </c>
      <c r="K45" s="65"/>
    </row>
    <row r="46" spans="1:11">
      <c r="A46" s="66">
        <v>43364</v>
      </c>
      <c r="B46" s="65"/>
      <c r="C46" s="67" t="s">
        <v>37</v>
      </c>
      <c r="D46" s="65"/>
      <c r="E46" s="68" t="s">
        <v>38</v>
      </c>
      <c r="F46" s="69"/>
      <c r="G46" s="64">
        <v>174.72</v>
      </c>
      <c r="H46" s="64"/>
      <c r="I46" s="6">
        <v>34.94</v>
      </c>
      <c r="J46" s="64">
        <v>209.66</v>
      </c>
      <c r="K46" s="65"/>
    </row>
    <row r="47" spans="1:11">
      <c r="A47" s="65"/>
      <c r="B47" s="65"/>
      <c r="C47" s="65"/>
      <c r="D47" s="65"/>
      <c r="E47" s="65"/>
      <c r="F47" s="34" t="s">
        <v>11</v>
      </c>
      <c r="G47" s="57">
        <v>174.72</v>
      </c>
      <c r="H47" s="57"/>
      <c r="I47" s="8">
        <v>34.94</v>
      </c>
      <c r="J47" s="58">
        <v>209.66</v>
      </c>
      <c r="K47" s="59"/>
    </row>
    <row r="48" spans="1:11">
      <c r="A48" s="78"/>
      <c r="B48" s="65"/>
      <c r="C48" s="60" t="s">
        <v>39</v>
      </c>
      <c r="D48" s="79"/>
      <c r="E48" s="79"/>
      <c r="F48" s="31"/>
    </row>
    <row r="49" spans="1:11">
      <c r="A49" s="76" t="s">
        <v>3</v>
      </c>
      <c r="B49" s="65"/>
      <c r="C49" s="76" t="s">
        <v>4</v>
      </c>
      <c r="D49" s="65"/>
      <c r="E49" s="32" t="s">
        <v>5</v>
      </c>
      <c r="G49" s="77" t="s">
        <v>6</v>
      </c>
      <c r="H49" s="77"/>
      <c r="I49" s="5" t="s">
        <v>7</v>
      </c>
      <c r="J49" s="77" t="s">
        <v>8</v>
      </c>
      <c r="K49" s="65"/>
    </row>
    <row r="50" spans="1:11">
      <c r="A50" s="66">
        <v>43375</v>
      </c>
      <c r="B50" s="65"/>
      <c r="C50" s="67" t="s">
        <v>40</v>
      </c>
      <c r="D50" s="65"/>
      <c r="E50" s="68" t="s">
        <v>41</v>
      </c>
      <c r="F50" s="69"/>
      <c r="G50" s="64">
        <v>695</v>
      </c>
      <c r="H50" s="64"/>
      <c r="I50" s="6">
        <v>0</v>
      </c>
      <c r="J50" s="64">
        <v>695</v>
      </c>
      <c r="K50" s="65"/>
    </row>
    <row r="51" spans="1:11">
      <c r="A51" s="66">
        <v>43375</v>
      </c>
      <c r="B51" s="65"/>
      <c r="C51" s="67" t="s">
        <v>42</v>
      </c>
      <c r="D51" s="65"/>
      <c r="E51" s="68" t="s">
        <v>43</v>
      </c>
      <c r="F51" s="69"/>
      <c r="G51" s="64">
        <v>195</v>
      </c>
      <c r="H51" s="64"/>
      <c r="I51" s="6">
        <v>0</v>
      </c>
      <c r="J51" s="64">
        <v>195</v>
      </c>
      <c r="K51" s="65"/>
    </row>
    <row r="52" spans="1:11">
      <c r="A52" s="66">
        <v>43375</v>
      </c>
      <c r="B52" s="65"/>
      <c r="C52" s="67" t="s">
        <v>44</v>
      </c>
      <c r="D52" s="65"/>
      <c r="E52" s="68" t="s">
        <v>45</v>
      </c>
      <c r="F52" s="69"/>
      <c r="G52" s="64">
        <v>395</v>
      </c>
      <c r="H52" s="64"/>
      <c r="I52" s="6">
        <v>0</v>
      </c>
      <c r="J52" s="64">
        <v>395</v>
      </c>
      <c r="K52" s="65"/>
    </row>
    <row r="53" spans="1:11" ht="23.4" customHeight="1">
      <c r="A53" s="66">
        <v>43382</v>
      </c>
      <c r="B53" s="65"/>
      <c r="C53" s="67" t="s">
        <v>46</v>
      </c>
      <c r="D53" s="65"/>
      <c r="E53" s="68" t="s">
        <v>47</v>
      </c>
      <c r="F53" s="69"/>
      <c r="G53" s="64">
        <v>680</v>
      </c>
      <c r="H53" s="64"/>
      <c r="I53" s="6">
        <v>0</v>
      </c>
      <c r="J53" s="64">
        <v>680</v>
      </c>
      <c r="K53" s="65"/>
    </row>
    <row r="54" spans="1:11">
      <c r="A54" s="65"/>
      <c r="B54" s="65"/>
      <c r="C54" s="65"/>
      <c r="D54" s="65"/>
      <c r="E54" s="65"/>
      <c r="F54" s="34" t="s">
        <v>11</v>
      </c>
      <c r="G54" s="57">
        <v>1965</v>
      </c>
      <c r="H54" s="57"/>
      <c r="I54" s="8">
        <v>0</v>
      </c>
      <c r="J54" s="58">
        <v>1965</v>
      </c>
      <c r="K54" s="59"/>
    </row>
    <row r="55" spans="1:11">
      <c r="A55" s="78"/>
      <c r="B55" s="65"/>
      <c r="C55" s="60" t="s">
        <v>48</v>
      </c>
      <c r="D55" s="79"/>
      <c r="E55" s="79"/>
      <c r="F55" s="31"/>
    </row>
    <row r="56" spans="1:11">
      <c r="A56" s="76" t="s">
        <v>3</v>
      </c>
      <c r="B56" s="65"/>
      <c r="C56" s="76" t="s">
        <v>4</v>
      </c>
      <c r="D56" s="65"/>
      <c r="E56" s="32" t="s">
        <v>5</v>
      </c>
      <c r="G56" s="77" t="s">
        <v>6</v>
      </c>
      <c r="H56" s="77"/>
      <c r="I56" s="5" t="s">
        <v>7</v>
      </c>
      <c r="J56" s="77" t="s">
        <v>8</v>
      </c>
      <c r="K56" s="65"/>
    </row>
    <row r="57" spans="1:11">
      <c r="A57" s="66">
        <v>43377</v>
      </c>
      <c r="B57" s="65"/>
      <c r="C57" s="67" t="s">
        <v>49</v>
      </c>
      <c r="D57" s="65"/>
      <c r="E57" s="68" t="s">
        <v>50</v>
      </c>
      <c r="F57" s="69"/>
      <c r="G57" s="64">
        <v>80</v>
      </c>
      <c r="H57" s="64"/>
      <c r="I57" s="6">
        <v>0</v>
      </c>
      <c r="J57" s="64">
        <v>80</v>
      </c>
      <c r="K57" s="65"/>
    </row>
    <row r="58" spans="1:11">
      <c r="A58" s="65"/>
      <c r="B58" s="65"/>
      <c r="C58" s="65"/>
      <c r="D58" s="65"/>
      <c r="E58" s="65"/>
      <c r="F58" s="34" t="s">
        <v>11</v>
      </c>
      <c r="G58" s="57">
        <v>80</v>
      </c>
      <c r="H58" s="57"/>
      <c r="I58" s="8">
        <v>0</v>
      </c>
      <c r="J58" s="58">
        <v>80</v>
      </c>
      <c r="K58" s="59"/>
    </row>
    <row r="59" spans="1:11" ht="14.4">
      <c r="A59" s="78"/>
      <c r="B59" s="65"/>
      <c r="C59" s="85" t="s">
        <v>51</v>
      </c>
      <c r="D59" s="86"/>
      <c r="E59" s="86"/>
      <c r="F59" s="87"/>
    </row>
    <row r="60" spans="1:11">
      <c r="A60" s="76" t="s">
        <v>3</v>
      </c>
      <c r="B60" s="65"/>
      <c r="C60" s="76" t="s">
        <v>4</v>
      </c>
      <c r="D60" s="65"/>
      <c r="E60" s="32" t="s">
        <v>5</v>
      </c>
      <c r="G60" s="77" t="s">
        <v>6</v>
      </c>
      <c r="H60" s="77"/>
      <c r="I60" s="5" t="s">
        <v>7</v>
      </c>
      <c r="J60" s="77" t="s">
        <v>8</v>
      </c>
      <c r="K60" s="65"/>
    </row>
    <row r="61" spans="1:11">
      <c r="A61" s="66">
        <v>43374</v>
      </c>
      <c r="B61" s="65"/>
      <c r="C61" s="67" t="s">
        <v>52</v>
      </c>
      <c r="D61" s="65"/>
      <c r="E61" s="82" t="s">
        <v>53</v>
      </c>
      <c r="F61" s="83"/>
      <c r="G61" s="64">
        <v>20</v>
      </c>
      <c r="H61" s="64"/>
      <c r="I61" s="6">
        <v>0</v>
      </c>
      <c r="J61" s="84">
        <v>20</v>
      </c>
      <c r="K61" s="59"/>
    </row>
    <row r="62" spans="1:11" ht="4.2" customHeight="1">
      <c r="A62" s="3"/>
      <c r="B62" s="2"/>
      <c r="C62" s="4"/>
      <c r="D62" s="2"/>
      <c r="E62" s="35"/>
      <c r="F62" s="36"/>
      <c r="G62" s="7"/>
      <c r="H62" s="2"/>
      <c r="I62" s="6"/>
      <c r="J62" s="7"/>
      <c r="K62" s="2"/>
    </row>
    <row r="63" spans="1:11">
      <c r="A63" s="66">
        <v>43363</v>
      </c>
      <c r="B63" s="65"/>
      <c r="C63" s="67" t="s">
        <v>54</v>
      </c>
      <c r="D63" s="65"/>
      <c r="E63" s="82" t="s">
        <v>119</v>
      </c>
      <c r="F63" s="83"/>
      <c r="G63" s="64">
        <v>2070</v>
      </c>
      <c r="H63" s="64"/>
      <c r="I63" s="6">
        <v>414</v>
      </c>
      <c r="J63" s="84">
        <v>2484</v>
      </c>
      <c r="K63" s="59"/>
    </row>
    <row r="64" spans="1:11" ht="3.6" customHeight="1">
      <c r="A64" s="3"/>
      <c r="B64" s="2"/>
      <c r="C64" s="4"/>
      <c r="D64" s="2"/>
      <c r="E64" s="35"/>
      <c r="F64" s="36"/>
      <c r="G64" s="7"/>
      <c r="H64" s="2"/>
      <c r="I64" s="6"/>
      <c r="J64" s="7"/>
      <c r="K64" s="2"/>
    </row>
    <row r="65" spans="1:11">
      <c r="A65" s="66">
        <v>43374</v>
      </c>
      <c r="B65" s="65"/>
      <c r="C65" s="67" t="s">
        <v>55</v>
      </c>
      <c r="D65" s="65"/>
      <c r="E65" s="82" t="s">
        <v>56</v>
      </c>
      <c r="F65" s="83"/>
      <c r="G65" s="64">
        <v>1268.5</v>
      </c>
      <c r="H65" s="64"/>
      <c r="I65" s="6">
        <v>253.70000000000005</v>
      </c>
      <c r="J65" s="84">
        <v>1522.2</v>
      </c>
      <c r="K65" s="59"/>
    </row>
    <row r="66" spans="1:11" ht="7.2" customHeight="1">
      <c r="A66" s="3"/>
      <c r="B66" s="2"/>
      <c r="C66" s="4"/>
      <c r="D66" s="2"/>
      <c r="E66" s="35"/>
      <c r="F66" s="36"/>
      <c r="G66" s="7"/>
      <c r="H66" s="2"/>
      <c r="I66" s="6"/>
      <c r="J66" s="7"/>
      <c r="K66" s="2"/>
    </row>
    <row r="67" spans="1:11">
      <c r="A67" s="66">
        <v>43371</v>
      </c>
      <c r="B67" s="65"/>
      <c r="C67" s="67" t="s">
        <v>57</v>
      </c>
      <c r="D67" s="65"/>
      <c r="E67" s="82" t="s">
        <v>58</v>
      </c>
      <c r="F67" s="83"/>
      <c r="G67" s="64">
        <v>174.6</v>
      </c>
      <c r="H67" s="64"/>
      <c r="I67" s="6">
        <v>0</v>
      </c>
      <c r="J67" s="64">
        <v>174.6</v>
      </c>
      <c r="K67" s="65"/>
    </row>
    <row r="68" spans="1:11">
      <c r="A68" s="66">
        <v>43371</v>
      </c>
      <c r="B68" s="65"/>
      <c r="C68" s="67" t="s">
        <v>59</v>
      </c>
      <c r="D68" s="65"/>
      <c r="E68" s="82" t="s">
        <v>58</v>
      </c>
      <c r="F68" s="83"/>
      <c r="G68" s="64">
        <v>325.5</v>
      </c>
      <c r="H68" s="64"/>
      <c r="I68" s="6">
        <v>65.100000000000023</v>
      </c>
      <c r="J68" s="64">
        <v>390.6</v>
      </c>
      <c r="K68" s="65"/>
    </row>
    <row r="69" spans="1:11">
      <c r="A69" s="3"/>
      <c r="B69" s="2"/>
      <c r="C69" s="4"/>
      <c r="D69" s="2"/>
      <c r="E69" s="35"/>
      <c r="F69" s="34" t="s">
        <v>11</v>
      </c>
      <c r="G69" s="57">
        <f>G67+G68</f>
        <v>500.1</v>
      </c>
      <c r="H69" s="57"/>
      <c r="I69" s="8">
        <v>65.099999999999994</v>
      </c>
      <c r="J69" s="58">
        <f>J67+J68</f>
        <v>565.20000000000005</v>
      </c>
      <c r="K69" s="59"/>
    </row>
    <row r="70" spans="1:11" ht="4.2" customHeight="1">
      <c r="A70" s="3"/>
      <c r="B70" s="2"/>
      <c r="C70" s="4"/>
      <c r="D70" s="2"/>
      <c r="E70" s="35"/>
      <c r="F70" s="34"/>
      <c r="G70" s="9"/>
      <c r="H70" s="2"/>
      <c r="I70" s="8"/>
      <c r="J70" s="9"/>
      <c r="K70" s="2"/>
    </row>
    <row r="71" spans="1:11">
      <c r="A71" s="66">
        <v>43368</v>
      </c>
      <c r="B71" s="65"/>
      <c r="C71" s="67" t="s">
        <v>60</v>
      </c>
      <c r="D71" s="65"/>
      <c r="E71" s="82" t="s">
        <v>61</v>
      </c>
      <c r="F71" s="83"/>
      <c r="G71" s="64">
        <v>465</v>
      </c>
      <c r="H71" s="64"/>
      <c r="I71" s="6">
        <v>93</v>
      </c>
      <c r="J71" s="84">
        <v>558</v>
      </c>
      <c r="K71" s="59"/>
    </row>
    <row r="72" spans="1:11" ht="7.2" customHeight="1">
      <c r="A72" s="3"/>
      <c r="B72" s="2"/>
      <c r="C72" s="4"/>
      <c r="D72" s="2"/>
      <c r="E72" s="35"/>
      <c r="F72" s="36"/>
      <c r="G72" s="7"/>
      <c r="H72" s="2"/>
      <c r="I72" s="6"/>
      <c r="J72" s="7"/>
      <c r="K72" s="2"/>
    </row>
    <row r="73" spans="1:11">
      <c r="A73" s="66">
        <v>43356</v>
      </c>
      <c r="B73" s="65"/>
      <c r="C73" s="67" t="s">
        <v>62</v>
      </c>
      <c r="D73" s="65"/>
      <c r="E73" s="82" t="s">
        <v>63</v>
      </c>
      <c r="F73" s="83"/>
      <c r="G73" s="64">
        <v>354.7</v>
      </c>
      <c r="H73" s="64"/>
      <c r="I73" s="6">
        <v>70.94</v>
      </c>
      <c r="J73" s="64">
        <v>425.64</v>
      </c>
      <c r="K73" s="65"/>
    </row>
    <row r="74" spans="1:11">
      <c r="A74" s="66">
        <v>43356</v>
      </c>
      <c r="B74" s="65"/>
      <c r="C74" s="67" t="s">
        <v>62</v>
      </c>
      <c r="D74" s="65"/>
      <c r="E74" s="82" t="s">
        <v>64</v>
      </c>
      <c r="F74" s="83"/>
      <c r="G74" s="64">
        <v>58.6</v>
      </c>
      <c r="H74" s="64"/>
      <c r="I74" s="6">
        <v>0</v>
      </c>
      <c r="J74" s="64">
        <v>58.6</v>
      </c>
      <c r="K74" s="65"/>
    </row>
    <row r="75" spans="1:11">
      <c r="A75" s="3"/>
      <c r="B75" s="2"/>
      <c r="C75" s="4"/>
      <c r="D75" s="2"/>
      <c r="E75" s="35"/>
      <c r="F75" s="34" t="s">
        <v>11</v>
      </c>
      <c r="G75" s="57">
        <f>G73+G74</f>
        <v>413.3</v>
      </c>
      <c r="H75" s="57"/>
      <c r="I75" s="8">
        <v>65.099999999999994</v>
      </c>
      <c r="J75" s="58">
        <f>J73+J74</f>
        <v>484.24</v>
      </c>
      <c r="K75" s="59"/>
    </row>
    <row r="76" spans="1:11" ht="4.2" customHeight="1">
      <c r="A76" s="3"/>
      <c r="B76" s="2"/>
      <c r="C76" s="4"/>
      <c r="D76" s="2"/>
      <c r="E76" s="35"/>
      <c r="F76" s="34"/>
      <c r="G76" s="9"/>
      <c r="H76" s="2"/>
      <c r="I76" s="8"/>
      <c r="J76" s="9"/>
      <c r="K76" s="2"/>
    </row>
    <row r="77" spans="1:11">
      <c r="A77" s="66">
        <v>43373</v>
      </c>
      <c r="B77" s="65"/>
      <c r="C77" s="67" t="s">
        <v>65</v>
      </c>
      <c r="D77" s="65"/>
      <c r="E77" s="82" t="s">
        <v>66</v>
      </c>
      <c r="F77" s="83"/>
      <c r="G77" s="64">
        <v>75</v>
      </c>
      <c r="H77" s="64"/>
      <c r="I77" s="6">
        <v>0</v>
      </c>
      <c r="J77" s="84">
        <v>75</v>
      </c>
      <c r="K77" s="59"/>
    </row>
    <row r="78" spans="1:11">
      <c r="A78" s="65"/>
      <c r="B78" s="65"/>
      <c r="C78" s="65"/>
      <c r="D78" s="65"/>
      <c r="E78" s="65"/>
      <c r="F78" s="34"/>
      <c r="G78" s="57"/>
      <c r="H78" s="57"/>
      <c r="I78" s="8"/>
      <c r="J78" s="80"/>
      <c r="K78" s="81"/>
    </row>
    <row r="79" spans="1:11">
      <c r="A79" s="78"/>
      <c r="B79" s="65"/>
      <c r="C79" s="60" t="s">
        <v>67</v>
      </c>
      <c r="D79" s="79"/>
      <c r="E79" s="79"/>
      <c r="F79" s="31"/>
    </row>
    <row r="80" spans="1:11">
      <c r="A80" s="76" t="s">
        <v>3</v>
      </c>
      <c r="B80" s="65"/>
      <c r="C80" s="76" t="s">
        <v>4</v>
      </c>
      <c r="D80" s="65"/>
      <c r="E80" s="32" t="s">
        <v>5</v>
      </c>
      <c r="G80" s="77" t="s">
        <v>6</v>
      </c>
      <c r="H80" s="77"/>
      <c r="I80" s="5" t="s">
        <v>7</v>
      </c>
      <c r="J80" s="77" t="s">
        <v>8</v>
      </c>
      <c r="K80" s="65"/>
    </row>
    <row r="81" spans="1:11">
      <c r="A81" s="66">
        <v>43370</v>
      </c>
      <c r="B81" s="65"/>
      <c r="C81" s="67" t="s">
        <v>68</v>
      </c>
      <c r="D81" s="65"/>
      <c r="E81" s="68" t="s">
        <v>69</v>
      </c>
      <c r="F81" s="69"/>
      <c r="G81" s="64">
        <v>1600</v>
      </c>
      <c r="H81" s="64"/>
      <c r="I81" s="6">
        <v>320</v>
      </c>
      <c r="J81" s="64">
        <v>1920</v>
      </c>
      <c r="K81" s="65"/>
    </row>
    <row r="82" spans="1:11">
      <c r="A82" s="65"/>
      <c r="B82" s="65"/>
      <c r="C82" s="65"/>
      <c r="D82" s="65"/>
      <c r="E82" s="65"/>
      <c r="F82" s="34" t="s">
        <v>11</v>
      </c>
      <c r="G82" s="57">
        <v>1600</v>
      </c>
      <c r="H82" s="57"/>
      <c r="I82" s="8">
        <v>320</v>
      </c>
      <c r="J82" s="58">
        <v>1920</v>
      </c>
      <c r="K82" s="59"/>
    </row>
    <row r="83" spans="1:11" ht="14.4">
      <c r="A83" s="78"/>
      <c r="B83" s="65"/>
      <c r="C83" s="60" t="s">
        <v>70</v>
      </c>
      <c r="D83" s="61"/>
      <c r="E83" s="61"/>
      <c r="F83" s="62"/>
    </row>
    <row r="84" spans="1:11">
      <c r="A84" s="76" t="s">
        <v>3</v>
      </c>
      <c r="B84" s="65"/>
      <c r="C84" s="76" t="s">
        <v>4</v>
      </c>
      <c r="D84" s="65"/>
      <c r="E84" s="32" t="s">
        <v>5</v>
      </c>
      <c r="G84" s="77" t="s">
        <v>6</v>
      </c>
      <c r="H84" s="77"/>
      <c r="I84" s="5" t="s">
        <v>7</v>
      </c>
      <c r="J84" s="77" t="s">
        <v>8</v>
      </c>
      <c r="K84" s="65"/>
    </row>
    <row r="85" spans="1:11">
      <c r="A85" s="66">
        <v>43373</v>
      </c>
      <c r="B85" s="65"/>
      <c r="C85" s="67" t="s">
        <v>71</v>
      </c>
      <c r="D85" s="65"/>
      <c r="E85" s="68" t="s">
        <v>72</v>
      </c>
      <c r="F85" s="69"/>
      <c r="G85" s="64">
        <v>1225.5800000000002</v>
      </c>
      <c r="H85" s="64"/>
      <c r="I85" s="6">
        <v>245.11999999999989</v>
      </c>
      <c r="J85" s="64">
        <v>1470.7</v>
      </c>
      <c r="K85" s="65"/>
    </row>
    <row r="86" spans="1:11">
      <c r="A86" s="65"/>
      <c r="B86" s="65"/>
      <c r="C86" s="65"/>
      <c r="D86" s="65"/>
      <c r="E86" s="65"/>
      <c r="F86" s="34" t="s">
        <v>11</v>
      </c>
      <c r="G86" s="57">
        <v>1225.5800000000002</v>
      </c>
      <c r="H86" s="57"/>
      <c r="I86" s="8">
        <v>245.11999999999989</v>
      </c>
      <c r="J86" s="58">
        <v>1470.7</v>
      </c>
      <c r="K86" s="59"/>
    </row>
    <row r="87" spans="1:11">
      <c r="A87" s="78"/>
      <c r="B87" s="65"/>
      <c r="C87" s="60" t="s">
        <v>73</v>
      </c>
      <c r="D87" s="79"/>
      <c r="E87" s="79"/>
      <c r="F87" s="31"/>
    </row>
    <row r="88" spans="1:11">
      <c r="A88" s="76" t="s">
        <v>3</v>
      </c>
      <c r="B88" s="65"/>
      <c r="C88" s="76" t="s">
        <v>4</v>
      </c>
      <c r="D88" s="65"/>
      <c r="E88" s="32" t="s">
        <v>5</v>
      </c>
      <c r="G88" s="77" t="s">
        <v>6</v>
      </c>
      <c r="H88" s="77"/>
      <c r="I88" s="5" t="s">
        <v>7</v>
      </c>
      <c r="J88" s="77" t="s">
        <v>8</v>
      </c>
      <c r="K88" s="65"/>
    </row>
    <row r="89" spans="1:11">
      <c r="A89" s="66">
        <v>43374</v>
      </c>
      <c r="B89" s="65"/>
      <c r="C89" s="67" t="s">
        <v>74</v>
      </c>
      <c r="D89" s="65"/>
      <c r="E89" s="68" t="s">
        <v>75</v>
      </c>
      <c r="F89" s="69"/>
      <c r="G89" s="64">
        <v>2100</v>
      </c>
      <c r="H89" s="64"/>
      <c r="I89" s="6">
        <v>420</v>
      </c>
      <c r="J89" s="64">
        <v>2520</v>
      </c>
      <c r="K89" s="65"/>
    </row>
    <row r="90" spans="1:11">
      <c r="A90" s="65"/>
      <c r="B90" s="65"/>
      <c r="C90" s="65"/>
      <c r="D90" s="65"/>
      <c r="E90" s="65"/>
      <c r="F90" s="34" t="s">
        <v>11</v>
      </c>
      <c r="G90" s="57">
        <v>2100</v>
      </c>
      <c r="H90" s="57"/>
      <c r="I90" s="8">
        <v>420</v>
      </c>
      <c r="J90" s="58">
        <v>2520</v>
      </c>
      <c r="K90" s="59"/>
    </row>
    <row r="91" spans="1:11">
      <c r="A91" s="78"/>
      <c r="B91" s="65"/>
      <c r="C91" s="60" t="s">
        <v>76</v>
      </c>
      <c r="D91" s="79"/>
      <c r="E91" s="79"/>
      <c r="F91" s="31"/>
    </row>
    <row r="92" spans="1:11">
      <c r="A92" s="76" t="s">
        <v>3</v>
      </c>
      <c r="B92" s="65"/>
      <c r="C92" s="76" t="s">
        <v>4</v>
      </c>
      <c r="D92" s="65"/>
      <c r="E92" s="32" t="s">
        <v>5</v>
      </c>
      <c r="G92" s="77" t="s">
        <v>6</v>
      </c>
      <c r="H92" s="77"/>
      <c r="I92" s="5" t="s">
        <v>7</v>
      </c>
      <c r="J92" s="77" t="s">
        <v>8</v>
      </c>
      <c r="K92" s="65"/>
    </row>
    <row r="93" spans="1:11">
      <c r="A93" s="66">
        <v>43371</v>
      </c>
      <c r="B93" s="65"/>
      <c r="C93" s="67" t="s">
        <v>77</v>
      </c>
      <c r="D93" s="65"/>
      <c r="E93" s="68" t="s">
        <v>78</v>
      </c>
      <c r="F93" s="69"/>
      <c r="G93" s="64">
        <v>68.36</v>
      </c>
      <c r="H93" s="64"/>
      <c r="I93" s="6">
        <v>13.670000000000002</v>
      </c>
      <c r="J93" s="64">
        <v>82.03</v>
      </c>
      <c r="K93" s="65"/>
    </row>
    <row r="94" spans="1:11">
      <c r="A94" s="65"/>
      <c r="B94" s="65"/>
      <c r="C94" s="65"/>
      <c r="D94" s="65"/>
      <c r="E94" s="65"/>
      <c r="F94" s="34" t="s">
        <v>11</v>
      </c>
      <c r="G94" s="57">
        <v>68.36</v>
      </c>
      <c r="H94" s="57"/>
      <c r="I94" s="8">
        <v>13.670000000000002</v>
      </c>
      <c r="J94" s="58">
        <v>82.03</v>
      </c>
      <c r="K94" s="59"/>
    </row>
    <row r="95" spans="1:11">
      <c r="A95" s="78"/>
      <c r="B95" s="65"/>
      <c r="C95" s="60" t="s">
        <v>79</v>
      </c>
      <c r="D95" s="79"/>
      <c r="E95" s="79"/>
      <c r="F95" s="31"/>
    </row>
    <row r="96" spans="1:11">
      <c r="A96" s="76" t="s">
        <v>3</v>
      </c>
      <c r="B96" s="65"/>
      <c r="C96" s="76" t="s">
        <v>4</v>
      </c>
      <c r="D96" s="65"/>
      <c r="E96" s="32" t="s">
        <v>5</v>
      </c>
      <c r="G96" s="77" t="s">
        <v>6</v>
      </c>
      <c r="H96" s="77"/>
      <c r="I96" s="5" t="s">
        <v>7</v>
      </c>
      <c r="J96" s="77" t="s">
        <v>8</v>
      </c>
      <c r="K96" s="65"/>
    </row>
    <row r="97" spans="1:14">
      <c r="A97" s="66">
        <v>43383</v>
      </c>
      <c r="B97" s="65"/>
      <c r="C97" s="67" t="s">
        <v>80</v>
      </c>
      <c r="D97" s="65"/>
      <c r="E97" s="68" t="s">
        <v>81</v>
      </c>
      <c r="F97" s="69"/>
      <c r="G97" s="64">
        <v>25.930000000000003</v>
      </c>
      <c r="H97" s="64"/>
      <c r="I97" s="6">
        <v>5.18</v>
      </c>
      <c r="J97" s="64">
        <v>31.110000000000003</v>
      </c>
      <c r="K97" s="65"/>
    </row>
    <row r="98" spans="1:14">
      <c r="A98" s="65"/>
      <c r="B98" s="65"/>
      <c r="C98" s="65"/>
      <c r="D98" s="65"/>
      <c r="E98" s="65"/>
      <c r="F98" s="34" t="s">
        <v>11</v>
      </c>
      <c r="G98" s="57">
        <v>25.930000000000003</v>
      </c>
      <c r="H98" s="57"/>
      <c r="I98" s="8">
        <v>5.18</v>
      </c>
      <c r="J98" s="58">
        <v>31.110000000000003</v>
      </c>
      <c r="K98" s="59"/>
    </row>
    <row r="99" spans="1:14">
      <c r="A99" s="78"/>
      <c r="B99" s="65"/>
      <c r="C99" s="60" t="s">
        <v>82</v>
      </c>
      <c r="D99" s="79"/>
      <c r="E99" s="79"/>
      <c r="F99" s="31"/>
    </row>
    <row r="100" spans="1:14">
      <c r="A100" s="76" t="s">
        <v>3</v>
      </c>
      <c r="B100" s="65"/>
      <c r="C100" s="76" t="s">
        <v>4</v>
      </c>
      <c r="D100" s="65"/>
      <c r="E100" s="32" t="s">
        <v>5</v>
      </c>
      <c r="G100" s="77" t="s">
        <v>6</v>
      </c>
      <c r="H100" s="77"/>
      <c r="I100" s="5" t="s">
        <v>7</v>
      </c>
      <c r="J100" s="77" t="s">
        <v>8</v>
      </c>
      <c r="K100" s="65"/>
    </row>
    <row r="101" spans="1:14">
      <c r="A101" s="66">
        <v>43374</v>
      </c>
      <c r="B101" s="65"/>
      <c r="C101" s="67" t="s">
        <v>83</v>
      </c>
      <c r="D101" s="65"/>
      <c r="E101" s="68" t="s">
        <v>84</v>
      </c>
      <c r="F101" s="69"/>
      <c r="G101" s="64">
        <v>395</v>
      </c>
      <c r="H101" s="64"/>
      <c r="I101" s="6">
        <v>79</v>
      </c>
      <c r="J101" s="64">
        <v>474</v>
      </c>
      <c r="K101" s="65"/>
    </row>
    <row r="102" spans="1:14">
      <c r="A102" s="65"/>
      <c r="B102" s="65"/>
      <c r="C102" s="65"/>
      <c r="D102" s="65"/>
      <c r="E102" s="65"/>
      <c r="F102" s="34" t="s">
        <v>11</v>
      </c>
      <c r="G102" s="57">
        <v>395</v>
      </c>
      <c r="H102" s="57"/>
      <c r="I102" s="8">
        <v>79</v>
      </c>
      <c r="J102" s="58">
        <v>474</v>
      </c>
      <c r="K102" s="59"/>
    </row>
    <row r="103" spans="1:14">
      <c r="A103" s="78"/>
      <c r="B103" s="65"/>
      <c r="C103" s="60" t="s">
        <v>85</v>
      </c>
      <c r="D103" s="79"/>
      <c r="E103" s="79"/>
      <c r="F103" s="31"/>
      <c r="N103" s="10">
        <f>J111+J106+J102+J98+J94+J90+J86+J82+J77+J75+J71+J69+J65+J63+J61+J58+J54+J47+J43+J39+J35+J31+J27++J20+J16</f>
        <v>20769.020000000004</v>
      </c>
    </row>
    <row r="104" spans="1:14">
      <c r="A104" s="76" t="s">
        <v>3</v>
      </c>
      <c r="B104" s="65"/>
      <c r="C104" s="76" t="s">
        <v>4</v>
      </c>
      <c r="D104" s="65"/>
      <c r="E104" s="32" t="s">
        <v>5</v>
      </c>
      <c r="G104" s="77" t="s">
        <v>6</v>
      </c>
      <c r="H104" s="77"/>
      <c r="I104" s="5" t="s">
        <v>7</v>
      </c>
      <c r="J104" s="77" t="s">
        <v>8</v>
      </c>
      <c r="K104" s="65"/>
    </row>
    <row r="105" spans="1:14">
      <c r="A105" s="66">
        <v>43373</v>
      </c>
      <c r="B105" s="65"/>
      <c r="C105" s="67" t="s">
        <v>86</v>
      </c>
      <c r="D105" s="65"/>
      <c r="E105" s="68" t="s">
        <v>87</v>
      </c>
      <c r="F105" s="69"/>
      <c r="G105" s="64">
        <v>64.5</v>
      </c>
      <c r="H105" s="64"/>
      <c r="I105" s="6">
        <v>12.900000000000006</v>
      </c>
      <c r="J105" s="64">
        <v>77.400000000000006</v>
      </c>
      <c r="K105" s="65"/>
    </row>
    <row r="106" spans="1:14">
      <c r="A106" s="65"/>
      <c r="B106" s="65"/>
      <c r="C106" s="65"/>
      <c r="D106" s="65"/>
      <c r="E106" s="65"/>
      <c r="F106" s="34" t="s">
        <v>11</v>
      </c>
      <c r="G106" s="57">
        <v>64.5</v>
      </c>
      <c r="H106" s="57"/>
      <c r="I106" s="8">
        <v>12.900000000000006</v>
      </c>
      <c r="J106" s="58">
        <v>77.400000000000006</v>
      </c>
      <c r="K106" s="59"/>
    </row>
    <row r="107" spans="1:14">
      <c r="A107" s="78"/>
      <c r="B107" s="65"/>
      <c r="C107" s="60" t="s">
        <v>88</v>
      </c>
      <c r="D107" s="79"/>
      <c r="E107" s="79"/>
      <c r="F107" s="31"/>
    </row>
    <row r="108" spans="1:14">
      <c r="A108" s="76" t="s">
        <v>3</v>
      </c>
      <c r="B108" s="65"/>
      <c r="C108" s="76" t="s">
        <v>4</v>
      </c>
      <c r="D108" s="65"/>
      <c r="E108" s="32" t="s">
        <v>5</v>
      </c>
      <c r="G108" s="77" t="s">
        <v>6</v>
      </c>
      <c r="H108" s="77"/>
      <c r="I108" s="5" t="s">
        <v>7</v>
      </c>
      <c r="J108" s="77" t="s">
        <v>8</v>
      </c>
      <c r="K108" s="65"/>
    </row>
    <row r="109" spans="1:14">
      <c r="A109" s="66">
        <v>43329</v>
      </c>
      <c r="B109" s="65"/>
      <c r="C109" s="67" t="s">
        <v>89</v>
      </c>
      <c r="D109" s="65"/>
      <c r="E109" s="68" t="s">
        <v>90</v>
      </c>
      <c r="F109" s="69"/>
      <c r="G109" s="64">
        <v>-30.419999999999998</v>
      </c>
      <c r="H109" s="64"/>
      <c r="I109" s="6">
        <v>-6.0800000000000018</v>
      </c>
      <c r="J109" s="64">
        <v>-36.5</v>
      </c>
      <c r="K109" s="65"/>
    </row>
    <row r="110" spans="1:14">
      <c r="A110" s="66">
        <v>43364</v>
      </c>
      <c r="B110" s="65"/>
      <c r="C110" s="67" t="s">
        <v>91</v>
      </c>
      <c r="D110" s="65"/>
      <c r="E110" s="68" t="s">
        <v>92</v>
      </c>
      <c r="F110" s="69"/>
      <c r="G110" s="64">
        <v>137.13999999999999</v>
      </c>
      <c r="H110" s="64"/>
      <c r="I110" s="6">
        <v>27.430000000000007</v>
      </c>
      <c r="J110" s="64">
        <v>164.57</v>
      </c>
      <c r="K110" s="65"/>
    </row>
    <row r="111" spans="1:14">
      <c r="A111" s="65"/>
      <c r="B111" s="65"/>
      <c r="C111" s="65"/>
      <c r="D111" s="65"/>
      <c r="E111" s="65"/>
      <c r="F111" s="34" t="s">
        <v>11</v>
      </c>
      <c r="G111" s="57">
        <v>106.71999999999998</v>
      </c>
      <c r="H111" s="57"/>
      <c r="I111" s="8">
        <v>21.350000000000005</v>
      </c>
      <c r="J111" s="58">
        <v>128.07</v>
      </c>
      <c r="K111" s="59"/>
    </row>
    <row r="112" spans="1:14" ht="9" customHeight="1">
      <c r="A112" s="65"/>
      <c r="B112" s="65"/>
      <c r="C112" s="65"/>
      <c r="D112" s="65"/>
      <c r="E112" s="65"/>
      <c r="F112" s="34"/>
      <c r="G112" s="57"/>
      <c r="H112" s="57"/>
      <c r="I112" s="8"/>
      <c r="J112" s="57"/>
      <c r="K112" s="65"/>
    </row>
    <row r="113" spans="1:12" s="11" customFormat="1">
      <c r="A113" s="63" t="s">
        <v>111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</row>
    <row r="114" spans="1:12" s="11" customFormat="1">
      <c r="A114" s="70" t="s">
        <v>3</v>
      </c>
      <c r="B114" s="71"/>
      <c r="C114" s="70" t="s">
        <v>100</v>
      </c>
      <c r="D114" s="71"/>
      <c r="E114" s="70" t="s">
        <v>5</v>
      </c>
      <c r="F114" s="71"/>
      <c r="G114" s="72" t="s">
        <v>6</v>
      </c>
      <c r="H114" s="72"/>
      <c r="I114" s="37" t="s">
        <v>7</v>
      </c>
      <c r="J114" s="72" t="s">
        <v>8</v>
      </c>
      <c r="K114" s="53"/>
    </row>
    <row r="115" spans="1:12" s="11" customFormat="1">
      <c r="A115" s="48">
        <v>43374</v>
      </c>
      <c r="B115" s="49"/>
      <c r="C115" s="50" t="s">
        <v>101</v>
      </c>
      <c r="D115" s="49"/>
      <c r="E115" s="73" t="s">
        <v>102</v>
      </c>
      <c r="F115" s="74"/>
      <c r="G115" s="41"/>
      <c r="H115" s="42">
        <v>975.23</v>
      </c>
      <c r="I115" s="25">
        <v>0</v>
      </c>
      <c r="J115" s="25"/>
      <c r="K115" s="43">
        <v>975.23</v>
      </c>
    </row>
    <row r="116" spans="1:12" s="11" customFormat="1">
      <c r="A116" s="48">
        <v>43383</v>
      </c>
      <c r="B116" s="75"/>
      <c r="C116" s="50" t="s">
        <v>103</v>
      </c>
      <c r="D116" s="75"/>
      <c r="E116" s="73" t="s">
        <v>104</v>
      </c>
      <c r="F116" s="74"/>
      <c r="G116" s="41"/>
      <c r="H116" s="42">
        <v>34.799999999999997</v>
      </c>
      <c r="I116" s="25">
        <v>4.96</v>
      </c>
      <c r="J116" s="25"/>
      <c r="K116" s="25">
        <v>39.76</v>
      </c>
    </row>
    <row r="117" spans="1:12" s="11" customFormat="1">
      <c r="A117" s="48">
        <v>43379</v>
      </c>
      <c r="B117" s="48"/>
      <c r="C117" s="50" t="s">
        <v>105</v>
      </c>
      <c r="D117" s="50"/>
      <c r="E117" s="51" t="s">
        <v>116</v>
      </c>
      <c r="F117" s="51"/>
      <c r="G117" s="44"/>
      <c r="H117" s="45">
        <v>146.65</v>
      </c>
      <c r="I117" s="46">
        <v>29.33</v>
      </c>
      <c r="J117" s="25"/>
      <c r="K117" s="25">
        <v>175.98</v>
      </c>
      <c r="L117" s="40"/>
    </row>
    <row r="118" spans="1:12" s="11" customFormat="1">
      <c r="A118" s="48">
        <v>43381</v>
      </c>
      <c r="B118" s="49"/>
      <c r="C118" s="50" t="s">
        <v>106</v>
      </c>
      <c r="D118" s="50"/>
      <c r="E118" s="51" t="s">
        <v>117</v>
      </c>
      <c r="F118" s="51"/>
      <c r="G118" s="47"/>
      <c r="H118" s="45">
        <v>165.12</v>
      </c>
      <c r="I118" s="45">
        <v>33.03</v>
      </c>
      <c r="J118" s="47"/>
      <c r="K118" s="45">
        <v>198.15</v>
      </c>
    </row>
    <row r="119" spans="1:12" s="11" customFormat="1">
      <c r="A119" s="48">
        <v>43381</v>
      </c>
      <c r="B119" s="49"/>
      <c r="C119" s="50" t="s">
        <v>107</v>
      </c>
      <c r="D119" s="50"/>
      <c r="E119" s="51" t="s">
        <v>113</v>
      </c>
      <c r="F119" s="51"/>
      <c r="G119" s="47"/>
      <c r="H119" s="45">
        <v>394.01</v>
      </c>
      <c r="I119" s="45">
        <v>78.8</v>
      </c>
      <c r="J119" s="47"/>
      <c r="K119" s="45">
        <v>472.81</v>
      </c>
    </row>
    <row r="120" spans="1:12" s="11" customFormat="1">
      <c r="A120" s="48">
        <v>43374</v>
      </c>
      <c r="B120" s="49"/>
      <c r="C120" s="50" t="s">
        <v>114</v>
      </c>
      <c r="D120" s="50"/>
      <c r="E120" s="51" t="s">
        <v>115</v>
      </c>
      <c r="F120" s="51"/>
      <c r="G120" s="47"/>
      <c r="H120" s="47">
        <v>150.5</v>
      </c>
      <c r="I120" s="45">
        <v>0</v>
      </c>
      <c r="J120" s="47"/>
      <c r="K120" s="45">
        <v>150.5</v>
      </c>
    </row>
    <row r="121" spans="1:12" s="11" customFormat="1">
      <c r="A121" s="48">
        <v>43381</v>
      </c>
      <c r="B121" s="49"/>
      <c r="C121" s="50" t="s">
        <v>108</v>
      </c>
      <c r="D121" s="50"/>
      <c r="E121" s="51" t="s">
        <v>109</v>
      </c>
      <c r="F121" s="51"/>
      <c r="G121" s="47"/>
      <c r="H121" s="47">
        <v>3626</v>
      </c>
      <c r="I121" s="45">
        <v>0</v>
      </c>
      <c r="J121" s="47"/>
      <c r="K121" s="45">
        <v>3626</v>
      </c>
    </row>
    <row r="122" spans="1:12" s="11" customFormat="1" ht="13.2" customHeight="1">
      <c r="A122" s="52">
        <v>43371</v>
      </c>
      <c r="B122" s="53"/>
      <c r="C122" s="54" t="s">
        <v>110</v>
      </c>
      <c r="D122" s="53"/>
      <c r="E122" s="55" t="s">
        <v>118</v>
      </c>
      <c r="F122" s="56"/>
      <c r="G122" s="39"/>
      <c r="H122" s="45">
        <v>506.7</v>
      </c>
      <c r="I122" s="46">
        <v>101.34</v>
      </c>
      <c r="J122" s="25"/>
      <c r="K122" s="25">
        <v>608.04</v>
      </c>
    </row>
  </sheetData>
  <mergeCells count="397">
    <mergeCell ref="A1:B1"/>
    <mergeCell ref="D1:H1"/>
    <mergeCell ref="A7:J7"/>
    <mergeCell ref="J9:K9"/>
    <mergeCell ref="J10:K10"/>
    <mergeCell ref="H12:I12"/>
    <mergeCell ref="J12:K12"/>
    <mergeCell ref="B3:I3"/>
    <mergeCell ref="A4:J4"/>
    <mergeCell ref="A5:J5"/>
    <mergeCell ref="A6:J6"/>
    <mergeCell ref="C9:D9"/>
    <mergeCell ref="A13:B13"/>
    <mergeCell ref="C13:E13"/>
    <mergeCell ref="A14:B14"/>
    <mergeCell ref="C14:D14"/>
    <mergeCell ref="A9:B9"/>
    <mergeCell ref="G9:H9"/>
    <mergeCell ref="G10:H10"/>
    <mergeCell ref="A10:B10"/>
    <mergeCell ref="C10:D10"/>
    <mergeCell ref="E10:F10"/>
    <mergeCell ref="A12:G12"/>
    <mergeCell ref="A16:E16"/>
    <mergeCell ref="G16:H16"/>
    <mergeCell ref="J16:K16"/>
    <mergeCell ref="A17:B17"/>
    <mergeCell ref="C17:E17"/>
    <mergeCell ref="G14:H14"/>
    <mergeCell ref="J14:K14"/>
    <mergeCell ref="A15:B15"/>
    <mergeCell ref="C15:D15"/>
    <mergeCell ref="E15:F15"/>
    <mergeCell ref="G15:H15"/>
    <mergeCell ref="J15:K15"/>
    <mergeCell ref="A20:E20"/>
    <mergeCell ref="G20:H20"/>
    <mergeCell ref="J20:K20"/>
    <mergeCell ref="A21:B21"/>
    <mergeCell ref="C21:E21"/>
    <mergeCell ref="A18:B18"/>
    <mergeCell ref="C18:D18"/>
    <mergeCell ref="G18:H18"/>
    <mergeCell ref="J18:K18"/>
    <mergeCell ref="A19:B19"/>
    <mergeCell ref="C19:D19"/>
    <mergeCell ref="E19:F19"/>
    <mergeCell ref="G19:H19"/>
    <mergeCell ref="J19:K19"/>
    <mergeCell ref="A22:B22"/>
    <mergeCell ref="C22:D22"/>
    <mergeCell ref="G22:H22"/>
    <mergeCell ref="J22:K22"/>
    <mergeCell ref="A23:B23"/>
    <mergeCell ref="C23:D23"/>
    <mergeCell ref="E23:F23"/>
    <mergeCell ref="G23:H23"/>
    <mergeCell ref="J23:K23"/>
    <mergeCell ref="J24:K24"/>
    <mergeCell ref="A25:B25"/>
    <mergeCell ref="C25:D25"/>
    <mergeCell ref="E25:F25"/>
    <mergeCell ref="G25:H25"/>
    <mergeCell ref="J25:K25"/>
    <mergeCell ref="A24:B24"/>
    <mergeCell ref="C24:D24"/>
    <mergeCell ref="E24:F24"/>
    <mergeCell ref="G24:H24"/>
    <mergeCell ref="J26:K26"/>
    <mergeCell ref="A27:E27"/>
    <mergeCell ref="G27:H27"/>
    <mergeCell ref="J27:K27"/>
    <mergeCell ref="A28:B28"/>
    <mergeCell ref="C28:E28"/>
    <mergeCell ref="A26:B26"/>
    <mergeCell ref="C26:D26"/>
    <mergeCell ref="E26:F26"/>
    <mergeCell ref="G26:H26"/>
    <mergeCell ref="A31:E31"/>
    <mergeCell ref="G31:H31"/>
    <mergeCell ref="J31:K31"/>
    <mergeCell ref="A32:B32"/>
    <mergeCell ref="C32:E32"/>
    <mergeCell ref="A29:B29"/>
    <mergeCell ref="C29:D29"/>
    <mergeCell ref="G29:H29"/>
    <mergeCell ref="J29:K29"/>
    <mergeCell ref="A30:B30"/>
    <mergeCell ref="C30:D30"/>
    <mergeCell ref="E30:F30"/>
    <mergeCell ref="G30:H30"/>
    <mergeCell ref="J30:K30"/>
    <mergeCell ref="A35:E35"/>
    <mergeCell ref="G35:H35"/>
    <mergeCell ref="J35:K35"/>
    <mergeCell ref="A36:B36"/>
    <mergeCell ref="C36:E36"/>
    <mergeCell ref="A33:B33"/>
    <mergeCell ref="C33:D33"/>
    <mergeCell ref="G33:H33"/>
    <mergeCell ref="J33:K33"/>
    <mergeCell ref="A34:B34"/>
    <mergeCell ref="C34:D34"/>
    <mergeCell ref="E34:F34"/>
    <mergeCell ref="G34:H34"/>
    <mergeCell ref="J34:K34"/>
    <mergeCell ref="A39:E39"/>
    <mergeCell ref="G39:H39"/>
    <mergeCell ref="J39:K39"/>
    <mergeCell ref="A40:B40"/>
    <mergeCell ref="C40:E40"/>
    <mergeCell ref="A37:B37"/>
    <mergeCell ref="C37:D37"/>
    <mergeCell ref="G37:H37"/>
    <mergeCell ref="J37:K37"/>
    <mergeCell ref="A38:B38"/>
    <mergeCell ref="C38:D38"/>
    <mergeCell ref="E38:F38"/>
    <mergeCell ref="G38:H38"/>
    <mergeCell ref="J38:K38"/>
    <mergeCell ref="A43:E43"/>
    <mergeCell ref="G43:H43"/>
    <mergeCell ref="J43:K43"/>
    <mergeCell ref="A44:B44"/>
    <mergeCell ref="C44:E44"/>
    <mergeCell ref="A41:B41"/>
    <mergeCell ref="C41:D41"/>
    <mergeCell ref="G41:H41"/>
    <mergeCell ref="J41:K41"/>
    <mergeCell ref="A42:B42"/>
    <mergeCell ref="C42:D42"/>
    <mergeCell ref="E42:F42"/>
    <mergeCell ref="G42:H42"/>
    <mergeCell ref="J42:K42"/>
    <mergeCell ref="A47:E47"/>
    <mergeCell ref="G47:H47"/>
    <mergeCell ref="J47:K47"/>
    <mergeCell ref="A48:B48"/>
    <mergeCell ref="C48:E48"/>
    <mergeCell ref="A45:B45"/>
    <mergeCell ref="C45:D45"/>
    <mergeCell ref="G45:H45"/>
    <mergeCell ref="J45:K45"/>
    <mergeCell ref="A46:B46"/>
    <mergeCell ref="C46:D46"/>
    <mergeCell ref="E46:F46"/>
    <mergeCell ref="G46:H46"/>
    <mergeCell ref="J46:K46"/>
    <mergeCell ref="A49:B49"/>
    <mergeCell ref="C49:D49"/>
    <mergeCell ref="G49:H49"/>
    <mergeCell ref="J49:K49"/>
    <mergeCell ref="A50:B50"/>
    <mergeCell ref="C50:D50"/>
    <mergeCell ref="E50:F50"/>
    <mergeCell ref="G50:H50"/>
    <mergeCell ref="J50:K50"/>
    <mergeCell ref="J51:K51"/>
    <mergeCell ref="A52:B52"/>
    <mergeCell ref="C52:D52"/>
    <mergeCell ref="E52:F52"/>
    <mergeCell ref="G52:H52"/>
    <mergeCell ref="J52:K52"/>
    <mergeCell ref="A51:B51"/>
    <mergeCell ref="C51:D51"/>
    <mergeCell ref="E51:F51"/>
    <mergeCell ref="G51:H51"/>
    <mergeCell ref="J53:K53"/>
    <mergeCell ref="A54:E54"/>
    <mergeCell ref="G54:H54"/>
    <mergeCell ref="J54:K54"/>
    <mergeCell ref="A55:B55"/>
    <mergeCell ref="C55:E55"/>
    <mergeCell ref="A53:B53"/>
    <mergeCell ref="C53:D53"/>
    <mergeCell ref="E53:F53"/>
    <mergeCell ref="G53:H53"/>
    <mergeCell ref="A58:E58"/>
    <mergeCell ref="G58:H58"/>
    <mergeCell ref="J58:K58"/>
    <mergeCell ref="A59:B59"/>
    <mergeCell ref="A56:B56"/>
    <mergeCell ref="C56:D56"/>
    <mergeCell ref="G56:H56"/>
    <mergeCell ref="J56:K56"/>
    <mergeCell ref="A57:B57"/>
    <mergeCell ref="C57:D57"/>
    <mergeCell ref="E57:F57"/>
    <mergeCell ref="G57:H57"/>
    <mergeCell ref="J57:K57"/>
    <mergeCell ref="C59:F59"/>
    <mergeCell ref="A60:B60"/>
    <mergeCell ref="C60:D60"/>
    <mergeCell ref="G60:H60"/>
    <mergeCell ref="J60:K60"/>
    <mergeCell ref="A61:B61"/>
    <mergeCell ref="C61:D61"/>
    <mergeCell ref="E61:F61"/>
    <mergeCell ref="G61:H61"/>
    <mergeCell ref="J61:K61"/>
    <mergeCell ref="J63:K63"/>
    <mergeCell ref="A65:B65"/>
    <mergeCell ref="C65:D65"/>
    <mergeCell ref="E65:F65"/>
    <mergeCell ref="G65:H65"/>
    <mergeCell ref="J65:K65"/>
    <mergeCell ref="A63:B63"/>
    <mergeCell ref="C63:D63"/>
    <mergeCell ref="E63:F63"/>
    <mergeCell ref="G63:H63"/>
    <mergeCell ref="J67:K67"/>
    <mergeCell ref="A68:B68"/>
    <mergeCell ref="C68:D68"/>
    <mergeCell ref="E68:F68"/>
    <mergeCell ref="G68:H68"/>
    <mergeCell ref="J68:K68"/>
    <mergeCell ref="A67:B67"/>
    <mergeCell ref="C67:D67"/>
    <mergeCell ref="E67:F67"/>
    <mergeCell ref="G67:H67"/>
    <mergeCell ref="J71:K71"/>
    <mergeCell ref="A73:B73"/>
    <mergeCell ref="C73:D73"/>
    <mergeCell ref="E73:F73"/>
    <mergeCell ref="G73:H73"/>
    <mergeCell ref="J73:K73"/>
    <mergeCell ref="A71:B71"/>
    <mergeCell ref="C71:D71"/>
    <mergeCell ref="E71:F71"/>
    <mergeCell ref="G71:H71"/>
    <mergeCell ref="A78:E78"/>
    <mergeCell ref="G78:H78"/>
    <mergeCell ref="J78:K78"/>
    <mergeCell ref="A79:B79"/>
    <mergeCell ref="C79:E79"/>
    <mergeCell ref="J74:K74"/>
    <mergeCell ref="A77:B77"/>
    <mergeCell ref="C77:D77"/>
    <mergeCell ref="E77:F77"/>
    <mergeCell ref="G77:H77"/>
    <mergeCell ref="J77:K77"/>
    <mergeCell ref="A74:B74"/>
    <mergeCell ref="C74:D74"/>
    <mergeCell ref="E74:F74"/>
    <mergeCell ref="G74:H74"/>
    <mergeCell ref="A82:E82"/>
    <mergeCell ref="G82:H82"/>
    <mergeCell ref="J82:K82"/>
    <mergeCell ref="A83:B83"/>
    <mergeCell ref="A80:B80"/>
    <mergeCell ref="C80:D80"/>
    <mergeCell ref="G80:H80"/>
    <mergeCell ref="J80:K80"/>
    <mergeCell ref="A81:B81"/>
    <mergeCell ref="C81:D81"/>
    <mergeCell ref="E81:F81"/>
    <mergeCell ref="G81:H81"/>
    <mergeCell ref="J81:K81"/>
    <mergeCell ref="A86:E86"/>
    <mergeCell ref="G86:H86"/>
    <mergeCell ref="J86:K86"/>
    <mergeCell ref="A87:B87"/>
    <mergeCell ref="C87:E87"/>
    <mergeCell ref="A84:B84"/>
    <mergeCell ref="C84:D84"/>
    <mergeCell ref="G84:H84"/>
    <mergeCell ref="J84:K84"/>
    <mergeCell ref="A85:B85"/>
    <mergeCell ref="C85:D85"/>
    <mergeCell ref="E85:F85"/>
    <mergeCell ref="G85:H85"/>
    <mergeCell ref="J85:K85"/>
    <mergeCell ref="A90:E90"/>
    <mergeCell ref="G90:H90"/>
    <mergeCell ref="J90:K90"/>
    <mergeCell ref="A91:B91"/>
    <mergeCell ref="C91:E91"/>
    <mergeCell ref="A88:B88"/>
    <mergeCell ref="C88:D88"/>
    <mergeCell ref="G88:H88"/>
    <mergeCell ref="J88:K88"/>
    <mergeCell ref="A89:B89"/>
    <mergeCell ref="C89:D89"/>
    <mergeCell ref="E89:F89"/>
    <mergeCell ref="G89:H89"/>
    <mergeCell ref="J89:K89"/>
    <mergeCell ref="A94:E94"/>
    <mergeCell ref="G94:H94"/>
    <mergeCell ref="J94:K94"/>
    <mergeCell ref="A95:B95"/>
    <mergeCell ref="C95:E95"/>
    <mergeCell ref="A92:B92"/>
    <mergeCell ref="C92:D92"/>
    <mergeCell ref="G92:H92"/>
    <mergeCell ref="J92:K92"/>
    <mergeCell ref="A93:B93"/>
    <mergeCell ref="C93:D93"/>
    <mergeCell ref="E93:F93"/>
    <mergeCell ref="G93:H93"/>
    <mergeCell ref="J93:K93"/>
    <mergeCell ref="A98:E98"/>
    <mergeCell ref="G98:H98"/>
    <mergeCell ref="J98:K98"/>
    <mergeCell ref="A99:B99"/>
    <mergeCell ref="C99:E99"/>
    <mergeCell ref="A96:B96"/>
    <mergeCell ref="C96:D96"/>
    <mergeCell ref="G96:H96"/>
    <mergeCell ref="J96:K96"/>
    <mergeCell ref="A97:B97"/>
    <mergeCell ref="C97:D97"/>
    <mergeCell ref="E97:F97"/>
    <mergeCell ref="G97:H97"/>
    <mergeCell ref="J97:K97"/>
    <mergeCell ref="A102:E102"/>
    <mergeCell ref="G102:H102"/>
    <mergeCell ref="J102:K102"/>
    <mergeCell ref="A103:B103"/>
    <mergeCell ref="C103:E103"/>
    <mergeCell ref="A100:B100"/>
    <mergeCell ref="C100:D100"/>
    <mergeCell ref="G100:H100"/>
    <mergeCell ref="J100:K100"/>
    <mergeCell ref="A101:B101"/>
    <mergeCell ref="C101:D101"/>
    <mergeCell ref="E101:F101"/>
    <mergeCell ref="G101:H101"/>
    <mergeCell ref="J101:K101"/>
    <mergeCell ref="G109:H109"/>
    <mergeCell ref="J109:K109"/>
    <mergeCell ref="A106:E106"/>
    <mergeCell ref="G106:H106"/>
    <mergeCell ref="J106:K106"/>
    <mergeCell ref="A107:B107"/>
    <mergeCell ref="C107:E107"/>
    <mergeCell ref="A104:B104"/>
    <mergeCell ref="C104:D104"/>
    <mergeCell ref="G104:H104"/>
    <mergeCell ref="J104:K104"/>
    <mergeCell ref="A105:B105"/>
    <mergeCell ref="C105:D105"/>
    <mergeCell ref="E105:F105"/>
    <mergeCell ref="G105:H105"/>
    <mergeCell ref="J105:K105"/>
    <mergeCell ref="A114:B114"/>
    <mergeCell ref="C114:D114"/>
    <mergeCell ref="E114:F114"/>
    <mergeCell ref="G114:H114"/>
    <mergeCell ref="J114:K114"/>
    <mergeCell ref="A115:B115"/>
    <mergeCell ref="C115:D115"/>
    <mergeCell ref="E115:F115"/>
    <mergeCell ref="A116:B116"/>
    <mergeCell ref="C116:D116"/>
    <mergeCell ref="E116:F116"/>
    <mergeCell ref="G69:H69"/>
    <mergeCell ref="J69:K69"/>
    <mergeCell ref="G75:H75"/>
    <mergeCell ref="J75:K75"/>
    <mergeCell ref="C83:F83"/>
    <mergeCell ref="A113:K113"/>
    <mergeCell ref="J110:K110"/>
    <mergeCell ref="A111:E111"/>
    <mergeCell ref="G111:H111"/>
    <mergeCell ref="J111:K111"/>
    <mergeCell ref="A112:E112"/>
    <mergeCell ref="G112:H112"/>
    <mergeCell ref="J112:K112"/>
    <mergeCell ref="A110:B110"/>
    <mergeCell ref="C110:D110"/>
    <mergeCell ref="E110:F110"/>
    <mergeCell ref="G110:H110"/>
    <mergeCell ref="A108:B108"/>
    <mergeCell ref="C108:D108"/>
    <mergeCell ref="G108:H108"/>
    <mergeCell ref="J108:K108"/>
    <mergeCell ref="A109:B109"/>
    <mergeCell ref="C109:D109"/>
    <mergeCell ref="E109:F109"/>
    <mergeCell ref="A119:B119"/>
    <mergeCell ref="C119:D119"/>
    <mergeCell ref="E119:F119"/>
    <mergeCell ref="A118:B118"/>
    <mergeCell ref="C118:D118"/>
    <mergeCell ref="E118:F118"/>
    <mergeCell ref="A117:B117"/>
    <mergeCell ref="C117:D117"/>
    <mergeCell ref="E117:F117"/>
    <mergeCell ref="A120:B120"/>
    <mergeCell ref="C120:D120"/>
    <mergeCell ref="E120:F120"/>
    <mergeCell ref="A122:B122"/>
    <mergeCell ref="C122:D122"/>
    <mergeCell ref="E122:F122"/>
    <mergeCell ref="A121:B121"/>
    <mergeCell ref="C121:D121"/>
    <mergeCell ref="E121:F12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r:id="rId1"/>
  <rowBreaks count="1" manualBreakCount="1">
    <brk id="58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Outstanding Purchase Transacti</vt:lpstr>
      <vt:lpstr>'Outstanding Purchase Transacti'!Print_Area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Rachel Pullen</cp:lastModifiedBy>
  <cp:lastPrinted>2018-10-10T13:19:14Z</cp:lastPrinted>
  <dcterms:modified xsi:type="dcterms:W3CDTF">2018-10-10T13:24:50Z</dcterms:modified>
</cp:coreProperties>
</file>