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STC Agenda and Minutes\BS Monthly Cheque lists\Cheque List 2017.18\May 2017 Expenditure List\"/>
    </mc:Choice>
  </mc:AlternateContent>
  <bookViews>
    <workbookView xWindow="0" yWindow="0" windowWidth="13800" windowHeight="3276"/>
  </bookViews>
  <sheets>
    <sheet name="Outstanding Purchase Transacti" sheetId="1" r:id="rId1"/>
  </sheets>
  <definedNames>
    <definedName name="_xlnm.Print_Area" localSheetId="0">'Outstanding Purchase Transacti'!$A$1:$K$118</definedName>
  </definedNames>
  <calcPr calcId="171027"/>
</workbook>
</file>

<file path=xl/calcChain.xml><?xml version="1.0" encoding="utf-8"?>
<calcChain xmlns="http://schemas.openxmlformats.org/spreadsheetml/2006/main">
  <c r="G69" i="1" l="1"/>
  <c r="I69" i="1"/>
  <c r="J69" i="1"/>
</calcChain>
</file>

<file path=xl/sharedStrings.xml><?xml version="1.0" encoding="utf-8"?>
<sst xmlns="http://schemas.openxmlformats.org/spreadsheetml/2006/main" count="262" uniqueCount="137">
  <si>
    <t>Avon Local Councils Association.</t>
  </si>
  <si>
    <r>
      <rPr>
        <b/>
        <u/>
        <sz val="8"/>
        <color indexed="8"/>
        <rFont val="Tahoma"/>
        <family val="2"/>
      </rPr>
      <t>Date</t>
    </r>
  </si>
  <si>
    <r>
      <rPr>
        <b/>
        <u/>
        <sz val="8"/>
        <color indexed="8"/>
        <rFont val="Tahoma"/>
        <family val="2"/>
      </rPr>
      <t>Ref</t>
    </r>
  </si>
  <si>
    <r>
      <rPr>
        <b/>
        <u/>
        <sz val="8"/>
        <color indexed="8"/>
        <rFont val="Tahoma"/>
        <family val="2"/>
      </rPr>
      <t>Details</t>
    </r>
  </si>
  <si>
    <r>
      <rPr>
        <b/>
        <u/>
        <sz val="8"/>
        <color indexed="8"/>
        <rFont val="Tahoma"/>
        <family val="2"/>
      </rPr>
      <t>Net Amount</t>
    </r>
  </si>
  <si>
    <r>
      <rPr>
        <b/>
        <u/>
        <sz val="8"/>
        <color indexed="8"/>
        <rFont val="Tahoma"/>
        <family val="2"/>
      </rPr>
      <t>Tax Amount</t>
    </r>
  </si>
  <si>
    <r>
      <rPr>
        <b/>
        <u/>
        <sz val="8"/>
        <color indexed="8"/>
        <rFont val="Tahoma"/>
        <family val="2"/>
      </rPr>
      <t>Gross Amount</t>
    </r>
  </si>
  <si>
    <t>Tinv 02-04/17-18</t>
  </si>
  <si>
    <t>Social Media - training 12/4/17</t>
  </si>
  <si>
    <r>
      <rPr>
        <b/>
        <sz val="8"/>
        <color indexed="8"/>
        <rFont val="Tahoma"/>
        <family val="2"/>
      </rPr>
      <t>Account Totals:</t>
    </r>
  </si>
  <si>
    <t>ALL SIGNS VISUAL COMMUNICATIONS LTD</t>
  </si>
  <si>
    <t>70146</t>
  </si>
  <si>
    <t>BC - H&amp;S signs</t>
  </si>
  <si>
    <t>70146*</t>
  </si>
  <si>
    <t>BC - Fire alarm &amp; exit signs</t>
  </si>
  <si>
    <t>ALTODIGITAL NETWORKS LTD</t>
  </si>
  <si>
    <t>1/IG5386</t>
  </si>
  <si>
    <t>Office - Printer cartridges</t>
  </si>
  <si>
    <t>Faster Payment</t>
  </si>
  <si>
    <t>Purchase Payment</t>
  </si>
  <si>
    <t>3200292</t>
  </si>
  <si>
    <t>1/IG6280</t>
  </si>
  <si>
    <t>Offuce - Printer cartridges &amp; refills</t>
  </si>
  <si>
    <t>AMBIENCE LANDSCAPES LTD</t>
  </si>
  <si>
    <t>5484</t>
  </si>
  <si>
    <t>JC - April ground maintenance</t>
  </si>
  <si>
    <t>5484*</t>
  </si>
  <si>
    <t>BW - April ground maintenance</t>
  </si>
  <si>
    <t>5484**</t>
  </si>
  <si>
    <t>BC - April ground maintenance</t>
  </si>
  <si>
    <t>5616</t>
  </si>
  <si>
    <t>BC - Cricket outfield maintenance materials</t>
  </si>
  <si>
    <t>AVON SPORTSGROUND MAINTENANCE CO</t>
  </si>
  <si>
    <t>817888</t>
  </si>
  <si>
    <t>April - Bowls maintenance + materials</t>
  </si>
  <si>
    <t>11676557</t>
  </si>
  <si>
    <t>BC Water 27/10/16 - 24/4/17</t>
  </si>
  <si>
    <t>CREATION ADVERTISING LTD</t>
  </si>
  <si>
    <t>INV 17998</t>
  </si>
  <si>
    <t>2017 Design &amp; print 4500 Festival flyers</t>
  </si>
  <si>
    <t>GREENHAM TRADING LTD</t>
  </si>
  <si>
    <t>18/495307</t>
  </si>
  <si>
    <t>MCO - Street maintenance materials</t>
  </si>
  <si>
    <t>61456105</t>
  </si>
  <si>
    <t>Local World' - 2017 Town Assembly public notice</t>
  </si>
  <si>
    <t>00301</t>
  </si>
  <si>
    <t>Lewis' - Repair panel on bowls rear gate</t>
  </si>
  <si>
    <t>2016/17</t>
  </si>
  <si>
    <t>Transplant Sport' - 2016/17 Mayors donation</t>
  </si>
  <si>
    <t>2016/17*</t>
  </si>
  <si>
    <t>Heartful Dodgers' - 2016/17 Mayors donation</t>
  </si>
  <si>
    <t>77</t>
  </si>
  <si>
    <t>Christeeny's Cakes' - Town Assembly celebration cake</t>
  </si>
  <si>
    <t>100</t>
  </si>
  <si>
    <t>AMG Flooring' - Replace vinyl flooring to corridor</t>
  </si>
  <si>
    <t>101</t>
  </si>
  <si>
    <t>AMG Flooring' - Replace vinyl flooring to Orchard Room</t>
  </si>
  <si>
    <t>2017/18</t>
  </si>
  <si>
    <t>P Blick' - H. Farm allotment funding</t>
  </si>
  <si>
    <t>PERFORMING RIGHT SOCIETY LTD</t>
  </si>
  <si>
    <t>5165201</t>
  </si>
  <si>
    <t>5165218</t>
  </si>
  <si>
    <t>BC- Annual PRS licence 1/6/16 - 31/5/18</t>
  </si>
  <si>
    <t>5165237</t>
  </si>
  <si>
    <t>JC- Annual PRS licence 1/6/16 - 31/5/18</t>
  </si>
  <si>
    <t>Police &amp; Crime Commissioner For Avon &amp; Somerset</t>
  </si>
  <si>
    <t>60630157</t>
  </si>
  <si>
    <t>April - Dedicated police officer funding</t>
  </si>
  <si>
    <t>RE- ENERGIZE</t>
  </si>
  <si>
    <t>4029</t>
  </si>
  <si>
    <t>2017 Community Festival Management + events fee</t>
  </si>
  <si>
    <t>Society of Local Council Clerks</t>
  </si>
  <si>
    <t>BSTC 7125</t>
  </si>
  <si>
    <t>TAILOR MADE OFFICE SUPPLIES LTD</t>
  </si>
  <si>
    <t>IN00154616</t>
  </si>
  <si>
    <t>IN00154617</t>
  </si>
  <si>
    <t>Office - Frame for council certificate</t>
  </si>
  <si>
    <t>IN00154618</t>
  </si>
  <si>
    <t>H&amp;S - Skate park 1st aid book</t>
  </si>
  <si>
    <t>BRADLEY STOKE TOWN COUNCIL</t>
  </si>
  <si>
    <t>All Bank Faster Payments Are Highlighted In Blue In The Gross Column</t>
  </si>
  <si>
    <t>SALARIES &amp; BANK CHARGES</t>
  </si>
  <si>
    <r>
      <rPr>
        <b/>
        <u/>
        <sz val="8"/>
        <color indexed="8"/>
        <rFont val="Tahoma"/>
        <family val="2"/>
      </rPr>
      <t>Date</t>
    </r>
  </si>
  <si>
    <r>
      <rPr>
        <b/>
        <u/>
        <sz val="8"/>
        <color indexed="8"/>
        <rFont val="Tahoma"/>
        <family val="2"/>
      </rPr>
      <t>Ref</t>
    </r>
  </si>
  <si>
    <r>
      <rPr>
        <b/>
        <u/>
        <sz val="8"/>
        <color indexed="8"/>
        <rFont val="Tahoma"/>
        <family val="2"/>
      </rPr>
      <t>Details</t>
    </r>
  </si>
  <si>
    <r>
      <rPr>
        <b/>
        <u/>
        <sz val="8"/>
        <color indexed="8"/>
        <rFont val="Tahoma"/>
        <family val="2"/>
      </rPr>
      <t>Net Amount</t>
    </r>
  </si>
  <si>
    <r>
      <rPr>
        <b/>
        <u/>
        <sz val="8"/>
        <color indexed="8"/>
        <rFont val="Tahoma"/>
        <family val="2"/>
      </rPr>
      <t>Tax Amount</t>
    </r>
  </si>
  <si>
    <r>
      <rPr>
        <b/>
        <u/>
        <sz val="8"/>
        <color indexed="8"/>
        <rFont val="Tahoma"/>
        <family val="2"/>
      </rPr>
      <t>Gross Amount</t>
    </r>
  </si>
  <si>
    <t>Bank charges</t>
  </si>
  <si>
    <t>MONTHLY EXPENDITURE - 10th May 2017</t>
  </si>
  <si>
    <t>Office - 1/4ly printer cartridge contract (197163 sheets to date)</t>
  </si>
  <si>
    <t>NEWS DIRECT (Local World)</t>
  </si>
  <si>
    <t>DIRECT DEBITS TO 10th MAY 2017</t>
  </si>
  <si>
    <t>Date</t>
  </si>
  <si>
    <t>Supplier</t>
  </si>
  <si>
    <t>Details</t>
  </si>
  <si>
    <t>Net Amount</t>
  </si>
  <si>
    <t>Tax Amount</t>
  </si>
  <si>
    <t>Gross Amount</t>
  </si>
  <si>
    <t>Aviva</t>
  </si>
  <si>
    <t>Insurance policy (non motor) - Monthly instalment</t>
  </si>
  <si>
    <t>Barclaycard</t>
  </si>
  <si>
    <t>Monthly terminal lease, merchant a/c &amp; data compliance fees</t>
  </si>
  <si>
    <t>Fuel Genie</t>
  </si>
  <si>
    <t>March - Transit &amp; Astra vans fuel</t>
  </si>
  <si>
    <t>Inty Ltd</t>
  </si>
  <si>
    <t>Mainstream</t>
  </si>
  <si>
    <t>JC - March Calls</t>
  </si>
  <si>
    <t>BC - March Calls</t>
  </si>
  <si>
    <t>BW - March Calls</t>
  </si>
  <si>
    <t>Office - March Calls</t>
  </si>
  <si>
    <t>O2</t>
  </si>
  <si>
    <t>Mobile network to 3/4/17</t>
  </si>
  <si>
    <t>Public Works Loan Board</t>
  </si>
  <si>
    <t xml:space="preserve">1/2 yearly interest &amp; capital instalment on office build loan </t>
  </si>
  <si>
    <t>Sage</t>
  </si>
  <si>
    <t>Accounts System - monthly charge</t>
  </si>
  <si>
    <t>SSE</t>
  </si>
  <si>
    <t>Office Electricity to 30/3/17 + JC elec to 6/4/17</t>
  </si>
  <si>
    <t>Sth Glos Council</t>
  </si>
  <si>
    <t>Rates for All sites Monthly Instalment</t>
  </si>
  <si>
    <t>TV Licence</t>
  </si>
  <si>
    <t>JC TV Licence 1/5/17 - 30/4/18</t>
  </si>
  <si>
    <t>VIRIDOR</t>
  </si>
  <si>
    <t xml:space="preserve">All sites -Feb refuse collections </t>
  </si>
  <si>
    <t xml:space="preserve">ONE OFF SUPPLIERS </t>
  </si>
  <si>
    <t>May Supplier Expenditures</t>
  </si>
  <si>
    <t>Bank charges 13/3/17 - 12/4/17 (Excludes 30% loyalty discount)</t>
  </si>
  <si>
    <t>BWBSL - WESSEX WATER</t>
  </si>
  <si>
    <t>BW Annual PRS licence 1/6/16 - 31/5/18</t>
  </si>
  <si>
    <t>SLCC - Branch meeting and workshop 25/5/17</t>
  </si>
  <si>
    <t>Youth - Insulated cups from externally funded project</t>
  </si>
  <si>
    <t xml:space="preserve">April - Office 365 monthly licence &amp; Cloud protection </t>
  </si>
  <si>
    <t xml:space="preserve">May - Office 365 monthly licence &amp; Cloud protection </t>
  </si>
  <si>
    <t>DOUG HILLARD SPORTS SHOP</t>
  </si>
  <si>
    <t>INV182</t>
  </si>
  <si>
    <t>Office - Staff uniform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</si>
</sst>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Tahoma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u/>
      <sz val="8"/>
      <color indexed="8"/>
      <name val="Tahoma"/>
      <family val="2"/>
    </font>
    <font>
      <u/>
      <sz val="8"/>
      <color indexed="8"/>
      <name val="Tahoma"/>
      <family val="2"/>
    </font>
    <font>
      <b/>
      <u/>
      <sz val="12"/>
      <color indexed="8"/>
      <name val="Tahoma"/>
      <family val="2"/>
    </font>
    <font>
      <sz val="10"/>
      <color indexed="8"/>
      <name val="Tahoma"/>
      <family val="2"/>
    </font>
    <font>
      <b/>
      <u/>
      <sz val="12"/>
      <name val="Tahoma"/>
      <family val="2"/>
    </font>
    <font>
      <sz val="10"/>
      <name val="Tahoma"/>
      <family val="2"/>
    </font>
    <font>
      <b/>
      <u/>
      <sz val="10"/>
      <name val="Tahoma"/>
      <family val="2"/>
    </font>
    <font>
      <b/>
      <u/>
      <sz val="8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u/>
      <sz val="8"/>
      <name val="Tahoma"/>
      <family val="2"/>
    </font>
    <font>
      <u/>
      <sz val="10"/>
      <name val="Tahoma"/>
      <family val="2"/>
    </font>
    <font>
      <b/>
      <sz val="8"/>
      <name val="Tahoma"/>
      <family val="2"/>
    </font>
    <font>
      <b/>
      <u/>
      <sz val="10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1" fillId="0" borderId="0" xfId="0" quotePrefix="1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8" fillId="0" borderId="0" xfId="0" applyFont="1"/>
    <xf numFmtId="2" fontId="11" fillId="0" borderId="0" xfId="0" applyNumberFormat="1" applyFont="1" applyAlignment="1">
      <alignment horizontal="right"/>
    </xf>
    <xf numFmtId="0" fontId="0" fillId="3" borderId="0" xfId="0" applyFill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2" fontId="11" fillId="0" borderId="0" xfId="0" applyNumberFormat="1" applyFont="1" applyFill="1" applyAlignment="1">
      <alignment horizontal="right"/>
    </xf>
    <xf numFmtId="0" fontId="11" fillId="0" borderId="0" xfId="0" applyFont="1"/>
    <xf numFmtId="4" fontId="11" fillId="0" borderId="0" xfId="0" applyNumberFormat="1" applyFont="1"/>
    <xf numFmtId="2" fontId="11" fillId="0" borderId="0" xfId="0" applyNumberFormat="1" applyFont="1"/>
    <xf numFmtId="0" fontId="8" fillId="5" borderId="0" xfId="0" applyFont="1" applyFill="1"/>
    <xf numFmtId="0" fontId="11" fillId="5" borderId="0" xfId="0" applyFont="1" applyFill="1"/>
    <xf numFmtId="4" fontId="11" fillId="5" borderId="0" xfId="0" applyNumberFormat="1" applyFont="1" applyFill="1"/>
    <xf numFmtId="2" fontId="11" fillId="5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4" fontId="11" fillId="0" borderId="0" xfId="0" applyNumberFormat="1" applyFont="1" applyAlignment="1">
      <alignment horizontal="left"/>
    </xf>
    <xf numFmtId="0" fontId="8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2" fontId="11" fillId="0" borderId="0" xfId="0" applyNumberFormat="1" applyFont="1" applyAlignment="1">
      <alignment horizontal="right"/>
    </xf>
    <xf numFmtId="0" fontId="1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horizontal="left"/>
    </xf>
    <xf numFmtId="0" fontId="0" fillId="3" borderId="0" xfId="0" applyFill="1" applyAlignment="1"/>
    <xf numFmtId="0" fontId="0" fillId="0" borderId="0" xfId="0" applyAlignment="1"/>
    <xf numFmtId="2" fontId="4" fillId="4" borderId="0" xfId="0" applyNumberFormat="1" applyFont="1" applyFill="1" applyAlignment="1">
      <alignment horizontal="right"/>
    </xf>
    <xf numFmtId="0" fontId="0" fillId="4" borderId="0" xfId="0" applyFill="1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3" borderId="0" xfId="0" applyFill="1"/>
    <xf numFmtId="0" fontId="1" fillId="3" borderId="0" xfId="0" quotePrefix="1" applyFont="1" applyFill="1" applyAlignment="1">
      <alignment horizontal="left"/>
    </xf>
    <xf numFmtId="2" fontId="1" fillId="4" borderId="0" xfId="0" applyNumberFormat="1" applyFont="1" applyFill="1" applyAlignment="1">
      <alignment horizontal="right"/>
    </xf>
    <xf numFmtId="0" fontId="9" fillId="0" borderId="0" xfId="0" applyFont="1"/>
    <xf numFmtId="0" fontId="12" fillId="3" borderId="0" xfId="0" applyFont="1" applyFill="1" applyAlignment="1">
      <alignment horizontal="left"/>
    </xf>
    <xf numFmtId="0" fontId="12" fillId="0" borderId="0" xfId="0" quotePrefix="1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/>
    <xf numFmtId="1" fontId="1" fillId="0" borderId="0" xfId="0" applyNumberFormat="1" applyFont="1" applyAlignment="1">
      <alignment horizontal="left"/>
    </xf>
    <xf numFmtId="0" fontId="9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0" xfId="0" applyFont="1" applyAlignment="1">
      <alignment horizontal="right"/>
    </xf>
    <xf numFmtId="14" fontId="16" fillId="0" borderId="0" xfId="0" applyNumberFormat="1" applyFont="1" applyAlignment="1">
      <alignment horizontal="left"/>
    </xf>
    <xf numFmtId="0" fontId="9" fillId="0" borderId="0" xfId="0" applyFont="1" applyAlignment="1"/>
    <xf numFmtId="0" fontId="11" fillId="0" borderId="0" xfId="0" applyFont="1" applyAlignment="1">
      <alignment wrapText="1"/>
    </xf>
    <xf numFmtId="14" fontId="11" fillId="5" borderId="0" xfId="0" applyNumberFormat="1" applyFont="1" applyFill="1" applyAlignment="1">
      <alignment horizontal="left"/>
    </xf>
    <xf numFmtId="0" fontId="8" fillId="5" borderId="0" xfId="0" applyFont="1" applyFill="1"/>
    <xf numFmtId="0" fontId="11" fillId="5" borderId="0" xfId="0" applyFont="1" applyFill="1" applyAlignment="1">
      <alignment horizontal="left"/>
    </xf>
    <xf numFmtId="0" fontId="11" fillId="5" borderId="0" xfId="0" applyFont="1" applyFill="1" applyAlignment="1">
      <alignment horizontal="left" wrapText="1"/>
    </xf>
    <xf numFmtId="0" fontId="8" fillId="5" borderId="0" xfId="0" applyFont="1" applyFill="1" applyAlignment="1">
      <alignment wrapText="1"/>
    </xf>
    <xf numFmtId="2" fontId="11" fillId="0" borderId="1" xfId="0" applyNumberFormat="1" applyFont="1" applyBorder="1" applyAlignment="1"/>
    <xf numFmtId="0" fontId="8" fillId="0" borderId="1" xfId="0" applyFont="1" applyBorder="1" applyAlignment="1"/>
    <xf numFmtId="4" fontId="1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abSelected="1" zoomScaleNormal="100" workbookViewId="0">
      <selection activeCell="N96" sqref="N96:S96"/>
    </sheetView>
  </sheetViews>
  <sheetFormatPr defaultRowHeight="13.2" x14ac:dyDescent="0.25"/>
  <cols>
    <col min="1" max="1" width="2.6640625" customWidth="1"/>
    <col min="2" max="2" width="6.33203125" customWidth="1"/>
    <col min="3" max="3" width="4.44140625" customWidth="1"/>
    <col min="4" max="4" width="9" customWidth="1"/>
    <col min="5" max="5" width="12.88671875" customWidth="1"/>
    <col min="6" max="6" width="24.21875" customWidth="1"/>
    <col min="7" max="7" width="2.77734375" customWidth="1"/>
    <col min="8" max="8" width="8.6640625" customWidth="1"/>
    <col min="9" max="9" width="10" customWidth="1"/>
    <col min="10" max="10" width="5.77734375" customWidth="1"/>
    <col min="11" max="11" width="7.77734375" customWidth="1"/>
  </cols>
  <sheetData>
    <row r="1" spans="1:11" ht="15" x14ac:dyDescent="0.25">
      <c r="A1" s="33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10"/>
    </row>
    <row r="2" spans="1:11" ht="15" x14ac:dyDescent="0.25">
      <c r="A2" s="35" t="s">
        <v>89</v>
      </c>
      <c r="B2" s="35"/>
      <c r="C2" s="35"/>
      <c r="D2" s="35"/>
      <c r="E2" s="35"/>
      <c r="F2" s="35"/>
      <c r="G2" s="35"/>
      <c r="H2" s="35"/>
      <c r="I2" s="35"/>
      <c r="J2" s="35"/>
    </row>
    <row r="3" spans="1:11" x14ac:dyDescent="0.25">
      <c r="A3" s="36" t="s">
        <v>80</v>
      </c>
      <c r="B3" s="37"/>
      <c r="C3" s="37"/>
      <c r="D3" s="37"/>
      <c r="E3" s="37"/>
      <c r="F3" s="37"/>
      <c r="G3" s="37"/>
      <c r="H3" s="37"/>
      <c r="I3" s="37"/>
      <c r="J3" s="37"/>
    </row>
    <row r="4" spans="1:11" x14ac:dyDescent="0.25">
      <c r="A4" s="11" t="s">
        <v>81</v>
      </c>
      <c r="B4" s="12"/>
      <c r="C4" s="11"/>
      <c r="D4" s="12"/>
      <c r="E4" s="13"/>
      <c r="F4" s="13"/>
      <c r="G4" s="12"/>
      <c r="H4" s="12"/>
      <c r="I4" s="12"/>
      <c r="J4" s="12"/>
    </row>
    <row r="5" spans="1:11" x14ac:dyDescent="0.25">
      <c r="A5" s="38" t="s">
        <v>82</v>
      </c>
      <c r="B5" s="31"/>
      <c r="C5" s="38" t="s">
        <v>83</v>
      </c>
      <c r="D5" s="31"/>
      <c r="E5" s="14" t="s">
        <v>84</v>
      </c>
      <c r="F5" s="13"/>
      <c r="G5" s="39" t="s">
        <v>85</v>
      </c>
      <c r="H5" s="39"/>
      <c r="I5" s="15" t="s">
        <v>86</v>
      </c>
      <c r="J5" s="39" t="s">
        <v>87</v>
      </c>
      <c r="K5" s="39"/>
    </row>
    <row r="6" spans="1:11" ht="24.6" customHeight="1" x14ac:dyDescent="0.25">
      <c r="A6" s="40">
        <v>42865</v>
      </c>
      <c r="B6" s="41"/>
      <c r="C6" s="42" t="s">
        <v>88</v>
      </c>
      <c r="D6" s="41"/>
      <c r="E6" s="43" t="s">
        <v>127</v>
      </c>
      <c r="F6" s="44"/>
      <c r="G6" s="45">
        <v>63.87</v>
      </c>
      <c r="H6" s="45"/>
      <c r="I6" s="17">
        <v>0</v>
      </c>
      <c r="J6" s="45">
        <v>63.87</v>
      </c>
      <c r="K6" s="41"/>
    </row>
    <row r="7" spans="1:11" x14ac:dyDescent="0.25">
      <c r="B7" s="68"/>
      <c r="C7" s="31"/>
      <c r="D7" s="31"/>
      <c r="H7" s="56"/>
      <c r="I7" s="31"/>
      <c r="J7" s="54"/>
      <c r="K7" s="31"/>
    </row>
    <row r="8" spans="1:11" s="1" customFormat="1" x14ac:dyDescent="0.25">
      <c r="A8" s="73" t="s">
        <v>126</v>
      </c>
      <c r="B8" s="74"/>
      <c r="C8" s="74"/>
      <c r="D8" s="74"/>
      <c r="E8" s="74"/>
      <c r="F8" s="74"/>
      <c r="G8" s="74"/>
      <c r="H8" s="74"/>
      <c r="I8" s="74"/>
      <c r="J8" s="74"/>
    </row>
    <row r="9" spans="1:11" x14ac:dyDescent="0.25">
      <c r="A9" s="56"/>
      <c r="B9" s="31"/>
      <c r="C9" s="48" t="s">
        <v>0</v>
      </c>
      <c r="D9" s="59"/>
      <c r="E9" s="59"/>
      <c r="F9" s="18"/>
    </row>
    <row r="10" spans="1:11" x14ac:dyDescent="0.25">
      <c r="A10" s="57" t="s">
        <v>1</v>
      </c>
      <c r="B10" s="31"/>
      <c r="C10" s="57" t="s">
        <v>2</v>
      </c>
      <c r="D10" s="31"/>
      <c r="E10" s="5" t="s">
        <v>3</v>
      </c>
      <c r="G10" s="58" t="s">
        <v>4</v>
      </c>
      <c r="H10" s="58"/>
      <c r="I10" s="6" t="s">
        <v>5</v>
      </c>
      <c r="J10" s="58" t="s">
        <v>6</v>
      </c>
      <c r="K10" s="31"/>
    </row>
    <row r="11" spans="1:11" x14ac:dyDescent="0.25">
      <c r="A11" s="53">
        <v>42863</v>
      </c>
      <c r="B11" s="31"/>
      <c r="C11" s="54" t="s">
        <v>7</v>
      </c>
      <c r="D11" s="31"/>
      <c r="E11" s="54" t="s">
        <v>8</v>
      </c>
      <c r="F11" s="31"/>
      <c r="G11" s="55">
        <v>20</v>
      </c>
      <c r="H11" s="55"/>
      <c r="I11" s="7">
        <v>0</v>
      </c>
      <c r="J11" s="55">
        <v>20</v>
      </c>
      <c r="K11" s="31"/>
    </row>
    <row r="12" spans="1:11" x14ac:dyDescent="0.25">
      <c r="A12" s="31"/>
      <c r="B12" s="31"/>
      <c r="C12" s="31"/>
      <c r="D12" s="31"/>
      <c r="E12" s="31"/>
      <c r="F12" s="3" t="s">
        <v>9</v>
      </c>
      <c r="G12" s="30">
        <v>20</v>
      </c>
      <c r="H12" s="30"/>
      <c r="I12" s="8">
        <v>0</v>
      </c>
      <c r="J12" s="51">
        <v>20</v>
      </c>
      <c r="K12" s="52"/>
    </row>
    <row r="13" spans="1:11" x14ac:dyDescent="0.25">
      <c r="A13" s="56"/>
      <c r="B13" s="31"/>
      <c r="C13" s="48" t="s">
        <v>10</v>
      </c>
      <c r="D13" s="49"/>
      <c r="E13" s="49"/>
      <c r="F13" s="50"/>
    </row>
    <row r="14" spans="1:11" x14ac:dyDescent="0.25">
      <c r="A14" s="57" t="s">
        <v>1</v>
      </c>
      <c r="B14" s="31"/>
      <c r="C14" s="57" t="s">
        <v>2</v>
      </c>
      <c r="D14" s="31"/>
      <c r="E14" s="5" t="s">
        <v>3</v>
      </c>
      <c r="G14" s="58" t="s">
        <v>4</v>
      </c>
      <c r="H14" s="58"/>
      <c r="I14" s="6" t="s">
        <v>5</v>
      </c>
      <c r="J14" s="58" t="s">
        <v>6</v>
      </c>
      <c r="K14" s="31"/>
    </row>
    <row r="15" spans="1:11" x14ac:dyDescent="0.25">
      <c r="A15" s="53">
        <v>42849</v>
      </c>
      <c r="B15" s="31"/>
      <c r="C15" s="54" t="s">
        <v>11</v>
      </c>
      <c r="D15" s="31"/>
      <c r="E15" s="54" t="s">
        <v>12</v>
      </c>
      <c r="F15" s="31"/>
      <c r="G15" s="55">
        <v>69.600000000000009</v>
      </c>
      <c r="H15" s="55"/>
      <c r="I15" s="7">
        <v>13.920000000000002</v>
      </c>
      <c r="J15" s="55">
        <v>83.52000000000001</v>
      </c>
      <c r="K15" s="31"/>
    </row>
    <row r="16" spans="1:11" x14ac:dyDescent="0.25">
      <c r="A16" s="53">
        <v>42849</v>
      </c>
      <c r="B16" s="31"/>
      <c r="C16" s="54" t="s">
        <v>13</v>
      </c>
      <c r="D16" s="31"/>
      <c r="E16" s="54" t="s">
        <v>14</v>
      </c>
      <c r="F16" s="31"/>
      <c r="G16" s="55">
        <v>40.800000000000004</v>
      </c>
      <c r="H16" s="55"/>
      <c r="I16" s="7">
        <v>8.1599999999999966</v>
      </c>
      <c r="J16" s="61">
        <v>48.96</v>
      </c>
      <c r="K16" s="52"/>
    </row>
    <row r="17" spans="1:11" x14ac:dyDescent="0.25">
      <c r="A17" s="31"/>
      <c r="B17" s="31"/>
      <c r="C17" s="31"/>
      <c r="D17" s="31"/>
      <c r="E17" s="31"/>
      <c r="F17" s="3" t="s">
        <v>9</v>
      </c>
      <c r="G17" s="30">
        <v>110.4</v>
      </c>
      <c r="H17" s="30"/>
      <c r="I17" s="8">
        <v>22.08</v>
      </c>
      <c r="J17" s="51">
        <v>132.48000000000002</v>
      </c>
      <c r="K17" s="52"/>
    </row>
    <row r="18" spans="1:11" x14ac:dyDescent="0.25">
      <c r="A18" s="56"/>
      <c r="B18" s="31"/>
      <c r="C18" s="48" t="s">
        <v>15</v>
      </c>
      <c r="D18" s="59"/>
      <c r="E18" s="59"/>
      <c r="F18" s="18"/>
    </row>
    <row r="19" spans="1:11" x14ac:dyDescent="0.25">
      <c r="A19" s="57" t="s">
        <v>1</v>
      </c>
      <c r="B19" s="31"/>
      <c r="C19" s="57" t="s">
        <v>2</v>
      </c>
      <c r="D19" s="31"/>
      <c r="E19" s="5" t="s">
        <v>3</v>
      </c>
      <c r="G19" s="58" t="s">
        <v>4</v>
      </c>
      <c r="H19" s="58"/>
      <c r="I19" s="6" t="s">
        <v>5</v>
      </c>
      <c r="J19" s="58" t="s">
        <v>6</v>
      </c>
      <c r="K19" s="31"/>
    </row>
    <row r="20" spans="1:11" x14ac:dyDescent="0.25">
      <c r="A20" s="53">
        <v>42826</v>
      </c>
      <c r="B20" s="31"/>
      <c r="C20" s="54" t="s">
        <v>16</v>
      </c>
      <c r="D20" s="31"/>
      <c r="E20" s="54" t="s">
        <v>17</v>
      </c>
      <c r="F20" s="31"/>
      <c r="G20" s="55">
        <v>546.93000000000006</v>
      </c>
      <c r="H20" s="55"/>
      <c r="I20" s="7">
        <v>109.38</v>
      </c>
      <c r="J20" s="55">
        <v>656.31</v>
      </c>
      <c r="K20" s="31"/>
    </row>
    <row r="21" spans="1:11" x14ac:dyDescent="0.25">
      <c r="A21" s="53">
        <v>42844</v>
      </c>
      <c r="B21" s="31"/>
      <c r="C21" s="54" t="s">
        <v>18</v>
      </c>
      <c r="D21" s="31"/>
      <c r="E21" s="54" t="s">
        <v>19</v>
      </c>
      <c r="F21" s="31"/>
      <c r="G21" s="55">
        <v>-656.32</v>
      </c>
      <c r="H21" s="55"/>
      <c r="I21" s="7">
        <v>0</v>
      </c>
      <c r="J21" s="55">
        <v>-656.32</v>
      </c>
      <c r="K21" s="31"/>
    </row>
    <row r="22" spans="1:11" x14ac:dyDescent="0.25">
      <c r="A22" s="53">
        <v>42849</v>
      </c>
      <c r="B22" s="31"/>
      <c r="C22" s="54" t="s">
        <v>21</v>
      </c>
      <c r="D22" s="31"/>
      <c r="E22" s="54" t="s">
        <v>22</v>
      </c>
      <c r="F22" s="31"/>
      <c r="G22" s="55">
        <v>48.989999999999995</v>
      </c>
      <c r="H22" s="55"/>
      <c r="I22" s="7">
        <v>9.7899999999999991</v>
      </c>
      <c r="J22" s="55">
        <v>58.779999999999994</v>
      </c>
      <c r="K22" s="31"/>
    </row>
    <row r="23" spans="1:11" ht="22.2" customHeight="1" x14ac:dyDescent="0.25">
      <c r="A23" s="53">
        <v>42850</v>
      </c>
      <c r="B23" s="31"/>
      <c r="C23" s="54" t="s">
        <v>20</v>
      </c>
      <c r="D23" s="31"/>
      <c r="E23" s="65" t="s">
        <v>90</v>
      </c>
      <c r="F23" s="66"/>
      <c r="G23" s="55">
        <v>135.84</v>
      </c>
      <c r="H23" s="55"/>
      <c r="I23" s="7">
        <v>27.169999999999987</v>
      </c>
      <c r="J23" s="55">
        <v>163.01</v>
      </c>
      <c r="K23" s="31"/>
    </row>
    <row r="24" spans="1:11" x14ac:dyDescent="0.25">
      <c r="A24" s="31"/>
      <c r="B24" s="31"/>
      <c r="C24" s="31"/>
      <c r="D24" s="31"/>
      <c r="E24" s="31"/>
      <c r="F24" s="3" t="s">
        <v>9</v>
      </c>
      <c r="G24" s="30">
        <v>75.440000000000126</v>
      </c>
      <c r="H24" s="30"/>
      <c r="I24" s="8">
        <v>146.33999999999997</v>
      </c>
      <c r="J24" s="51">
        <v>221.78000000000011</v>
      </c>
      <c r="K24" s="52"/>
    </row>
    <row r="25" spans="1:11" x14ac:dyDescent="0.25">
      <c r="A25" s="56"/>
      <c r="B25" s="31"/>
      <c r="C25" s="48" t="s">
        <v>23</v>
      </c>
      <c r="D25" s="59"/>
      <c r="E25" s="59"/>
      <c r="F25" s="18"/>
    </row>
    <row r="26" spans="1:11" x14ac:dyDescent="0.25">
      <c r="A26" s="57" t="s">
        <v>1</v>
      </c>
      <c r="B26" s="31"/>
      <c r="C26" s="57" t="s">
        <v>2</v>
      </c>
      <c r="D26" s="31"/>
      <c r="E26" s="5" t="s">
        <v>3</v>
      </c>
      <c r="G26" s="58" t="s">
        <v>4</v>
      </c>
      <c r="H26" s="58"/>
      <c r="I26" s="6" t="s">
        <v>5</v>
      </c>
      <c r="J26" s="58" t="s">
        <v>6</v>
      </c>
      <c r="K26" s="31"/>
    </row>
    <row r="27" spans="1:11" x14ac:dyDescent="0.25">
      <c r="A27" s="53">
        <v>42855</v>
      </c>
      <c r="B27" s="31"/>
      <c r="C27" s="54" t="s">
        <v>24</v>
      </c>
      <c r="D27" s="31"/>
      <c r="E27" s="54" t="s">
        <v>25</v>
      </c>
      <c r="F27" s="31"/>
      <c r="G27" s="55">
        <v>1193.3599999999999</v>
      </c>
      <c r="H27" s="55"/>
      <c r="I27" s="7">
        <v>238.67000000000007</v>
      </c>
      <c r="J27" s="55">
        <v>1432.03</v>
      </c>
      <c r="K27" s="31"/>
    </row>
    <row r="28" spans="1:11" x14ac:dyDescent="0.25">
      <c r="A28" s="53">
        <v>42855</v>
      </c>
      <c r="B28" s="31"/>
      <c r="C28" s="54" t="s">
        <v>26</v>
      </c>
      <c r="D28" s="31"/>
      <c r="E28" s="54" t="s">
        <v>27</v>
      </c>
      <c r="F28" s="31"/>
      <c r="G28" s="55">
        <v>153.99</v>
      </c>
      <c r="H28" s="55"/>
      <c r="I28" s="7">
        <v>30.800000000000011</v>
      </c>
      <c r="J28" s="55">
        <v>184.79000000000002</v>
      </c>
      <c r="K28" s="31"/>
    </row>
    <row r="29" spans="1:11" x14ac:dyDescent="0.25">
      <c r="A29" s="53">
        <v>42855</v>
      </c>
      <c r="B29" s="31"/>
      <c r="C29" s="54" t="s">
        <v>28</v>
      </c>
      <c r="D29" s="31"/>
      <c r="E29" s="54" t="s">
        <v>29</v>
      </c>
      <c r="F29" s="31"/>
      <c r="G29" s="55">
        <v>729.53</v>
      </c>
      <c r="H29" s="55"/>
      <c r="I29" s="7">
        <v>145.90999999999997</v>
      </c>
      <c r="J29" s="55">
        <v>875.44</v>
      </c>
      <c r="K29" s="31"/>
    </row>
    <row r="30" spans="1:11" x14ac:dyDescent="0.25">
      <c r="A30" s="53">
        <v>42850</v>
      </c>
      <c r="B30" s="31"/>
      <c r="C30" s="54" t="s">
        <v>30</v>
      </c>
      <c r="D30" s="31"/>
      <c r="E30" s="54" t="s">
        <v>31</v>
      </c>
      <c r="F30" s="31"/>
      <c r="G30" s="55">
        <v>170</v>
      </c>
      <c r="H30" s="55"/>
      <c r="I30" s="7">
        <v>34</v>
      </c>
      <c r="J30" s="55">
        <v>204</v>
      </c>
      <c r="K30" s="31"/>
    </row>
    <row r="31" spans="1:11" x14ac:dyDescent="0.25">
      <c r="A31" s="31"/>
      <c r="B31" s="31"/>
      <c r="C31" s="31"/>
      <c r="D31" s="31"/>
      <c r="E31" s="31"/>
      <c r="F31" s="3" t="s">
        <v>9</v>
      </c>
      <c r="G31" s="30">
        <v>2246.88</v>
      </c>
      <c r="H31" s="30"/>
      <c r="I31" s="8">
        <v>449.38000000000005</v>
      </c>
      <c r="J31" s="51">
        <v>2696.26</v>
      </c>
      <c r="K31" s="52"/>
    </row>
    <row r="32" spans="1:11" x14ac:dyDescent="0.25">
      <c r="A32" s="56"/>
      <c r="B32" s="31"/>
      <c r="C32" s="48" t="s">
        <v>32</v>
      </c>
      <c r="D32" s="49"/>
      <c r="E32" s="49"/>
      <c r="F32" s="50"/>
    </row>
    <row r="33" spans="1:11" x14ac:dyDescent="0.25">
      <c r="A33" s="57" t="s">
        <v>1</v>
      </c>
      <c r="B33" s="31"/>
      <c r="C33" s="57" t="s">
        <v>2</v>
      </c>
      <c r="D33" s="31"/>
      <c r="E33" s="5" t="s">
        <v>3</v>
      </c>
      <c r="G33" s="58" t="s">
        <v>4</v>
      </c>
      <c r="H33" s="58"/>
      <c r="I33" s="6" t="s">
        <v>5</v>
      </c>
      <c r="J33" s="58" t="s">
        <v>6</v>
      </c>
      <c r="K33" s="31"/>
    </row>
    <row r="34" spans="1:11" x14ac:dyDescent="0.25">
      <c r="A34" s="53">
        <v>42855</v>
      </c>
      <c r="B34" s="31"/>
      <c r="C34" s="54" t="s">
        <v>33</v>
      </c>
      <c r="D34" s="31"/>
      <c r="E34" s="54" t="s">
        <v>34</v>
      </c>
      <c r="F34" s="31"/>
      <c r="G34" s="55">
        <v>471.92999999999989</v>
      </c>
      <c r="H34" s="55"/>
      <c r="I34" s="7">
        <v>94.390000000000043</v>
      </c>
      <c r="J34" s="55">
        <v>566.31999999999994</v>
      </c>
      <c r="K34" s="31"/>
    </row>
    <row r="35" spans="1:11" x14ac:dyDescent="0.25">
      <c r="A35" s="31"/>
      <c r="B35" s="31"/>
      <c r="C35" s="31"/>
      <c r="D35" s="31"/>
      <c r="E35" s="31"/>
      <c r="F35" s="3" t="s">
        <v>9</v>
      </c>
      <c r="G35" s="30">
        <v>471.92999999999989</v>
      </c>
      <c r="H35" s="30"/>
      <c r="I35" s="8">
        <v>94.390000000000043</v>
      </c>
      <c r="J35" s="51">
        <v>566.31999999999994</v>
      </c>
      <c r="K35" s="52"/>
    </row>
    <row r="36" spans="1:11" x14ac:dyDescent="0.25">
      <c r="A36" s="56"/>
      <c r="B36" s="31"/>
      <c r="C36" s="48" t="s">
        <v>128</v>
      </c>
      <c r="D36" s="59"/>
      <c r="E36" s="59"/>
      <c r="F36" s="18"/>
    </row>
    <row r="37" spans="1:11" x14ac:dyDescent="0.25">
      <c r="A37" s="57" t="s">
        <v>1</v>
      </c>
      <c r="B37" s="31"/>
      <c r="C37" s="57" t="s">
        <v>2</v>
      </c>
      <c r="D37" s="31"/>
      <c r="E37" s="5" t="s">
        <v>3</v>
      </c>
      <c r="G37" s="58" t="s">
        <v>4</v>
      </c>
      <c r="H37" s="58"/>
      <c r="I37" s="6" t="s">
        <v>5</v>
      </c>
      <c r="J37" s="58" t="s">
        <v>6</v>
      </c>
      <c r="K37" s="31"/>
    </row>
    <row r="38" spans="1:11" x14ac:dyDescent="0.25">
      <c r="A38" s="53">
        <v>42850</v>
      </c>
      <c r="B38" s="31"/>
      <c r="C38" s="54" t="s">
        <v>35</v>
      </c>
      <c r="D38" s="31"/>
      <c r="E38" s="54" t="s">
        <v>36</v>
      </c>
      <c r="F38" s="31"/>
      <c r="G38" s="55">
        <v>1002.0899999999999</v>
      </c>
      <c r="H38" s="55"/>
      <c r="I38" s="7">
        <v>0</v>
      </c>
      <c r="J38" s="55">
        <v>1002.0899999999999</v>
      </c>
      <c r="K38" s="31"/>
    </row>
    <row r="39" spans="1:11" x14ac:dyDescent="0.25">
      <c r="A39" s="31"/>
      <c r="B39" s="31"/>
      <c r="C39" s="31"/>
      <c r="D39" s="31"/>
      <c r="E39" s="31"/>
      <c r="F39" s="3" t="s">
        <v>9</v>
      </c>
      <c r="G39" s="30">
        <v>1002.0899999999999</v>
      </c>
      <c r="H39" s="30"/>
      <c r="I39" s="8">
        <v>0</v>
      </c>
      <c r="J39" s="51">
        <v>1002.0899999999999</v>
      </c>
      <c r="K39" s="52"/>
    </row>
    <row r="40" spans="1:11" x14ac:dyDescent="0.25">
      <c r="A40" s="56"/>
      <c r="B40" s="31"/>
      <c r="C40" s="48" t="s">
        <v>37</v>
      </c>
      <c r="D40" s="59"/>
      <c r="E40" s="59"/>
      <c r="F40" s="18"/>
    </row>
    <row r="41" spans="1:11" x14ac:dyDescent="0.25">
      <c r="A41" s="57" t="s">
        <v>1</v>
      </c>
      <c r="B41" s="31"/>
      <c r="C41" s="57" t="s">
        <v>2</v>
      </c>
      <c r="D41" s="31"/>
      <c r="E41" s="5" t="s">
        <v>3</v>
      </c>
      <c r="G41" s="58" t="s">
        <v>4</v>
      </c>
      <c r="H41" s="58"/>
      <c r="I41" s="6" t="s">
        <v>5</v>
      </c>
      <c r="J41" s="58" t="s">
        <v>6</v>
      </c>
      <c r="K41" s="31"/>
    </row>
    <row r="42" spans="1:11" x14ac:dyDescent="0.25">
      <c r="A42" s="53">
        <v>42850</v>
      </c>
      <c r="B42" s="31"/>
      <c r="C42" s="54" t="s">
        <v>38</v>
      </c>
      <c r="D42" s="31"/>
      <c r="E42" s="54" t="s">
        <v>39</v>
      </c>
      <c r="F42" s="31"/>
      <c r="G42" s="55">
        <v>250</v>
      </c>
      <c r="H42" s="55"/>
      <c r="I42" s="7">
        <v>50</v>
      </c>
      <c r="J42" s="55">
        <v>300</v>
      </c>
      <c r="K42" s="31"/>
    </row>
    <row r="43" spans="1:11" x14ac:dyDescent="0.25">
      <c r="A43" s="31"/>
      <c r="B43" s="31"/>
      <c r="C43" s="31"/>
      <c r="D43" s="31"/>
      <c r="E43" s="31"/>
      <c r="F43" s="3" t="s">
        <v>9</v>
      </c>
      <c r="G43" s="30">
        <v>250</v>
      </c>
      <c r="H43" s="30"/>
      <c r="I43" s="8">
        <v>50</v>
      </c>
      <c r="J43" s="51">
        <v>300</v>
      </c>
      <c r="K43" s="52"/>
    </row>
    <row r="44" spans="1:11" s="1" customFormat="1" x14ac:dyDescent="0.25">
      <c r="A44" s="56"/>
      <c r="B44" s="31"/>
      <c r="C44" s="48" t="s">
        <v>134</v>
      </c>
      <c r="D44" s="59"/>
      <c r="E44" s="59"/>
      <c r="F44" s="18"/>
    </row>
    <row r="45" spans="1:11" s="1" customFormat="1" x14ac:dyDescent="0.25">
      <c r="A45" s="57" t="s">
        <v>1</v>
      </c>
      <c r="B45" s="31"/>
      <c r="C45" s="57" t="s">
        <v>2</v>
      </c>
      <c r="D45" s="31"/>
      <c r="E45" s="5" t="s">
        <v>3</v>
      </c>
      <c r="G45" s="58" t="s">
        <v>4</v>
      </c>
      <c r="H45" s="58"/>
      <c r="I45" s="6" t="s">
        <v>5</v>
      </c>
      <c r="J45" s="58" t="s">
        <v>6</v>
      </c>
      <c r="K45" s="31"/>
    </row>
    <row r="46" spans="1:11" s="1" customFormat="1" x14ac:dyDescent="0.25">
      <c r="A46" s="53">
        <v>42852</v>
      </c>
      <c r="B46" s="31"/>
      <c r="C46" s="54" t="s">
        <v>135</v>
      </c>
      <c r="D46" s="31"/>
      <c r="E46" s="54" t="s">
        <v>136</v>
      </c>
      <c r="F46" s="31"/>
      <c r="G46" s="55">
        <v>52</v>
      </c>
      <c r="H46" s="55"/>
      <c r="I46" s="7">
        <v>10.4</v>
      </c>
      <c r="J46" s="55">
        <v>62.4</v>
      </c>
      <c r="K46" s="31"/>
    </row>
    <row r="47" spans="1:11" s="1" customFormat="1" x14ac:dyDescent="0.25">
      <c r="A47" s="31"/>
      <c r="B47" s="31"/>
      <c r="C47" s="31"/>
      <c r="D47" s="31"/>
      <c r="E47" s="31"/>
      <c r="F47" s="3" t="s">
        <v>9</v>
      </c>
      <c r="G47" s="30">
        <v>52</v>
      </c>
      <c r="H47" s="30"/>
      <c r="I47" s="8">
        <v>10.4</v>
      </c>
      <c r="J47" s="51">
        <v>62.4</v>
      </c>
      <c r="K47" s="52"/>
    </row>
    <row r="48" spans="1:11" x14ac:dyDescent="0.25">
      <c r="A48" s="56"/>
      <c r="B48" s="31"/>
      <c r="C48" s="48" t="s">
        <v>40</v>
      </c>
      <c r="D48" s="59"/>
      <c r="E48" s="59"/>
      <c r="F48" s="18"/>
    </row>
    <row r="49" spans="1:11" x14ac:dyDescent="0.25">
      <c r="A49" s="57" t="s">
        <v>1</v>
      </c>
      <c r="B49" s="31"/>
      <c r="C49" s="57" t="s">
        <v>2</v>
      </c>
      <c r="D49" s="31"/>
      <c r="E49" s="5" t="s">
        <v>3</v>
      </c>
      <c r="G49" s="58" t="s">
        <v>4</v>
      </c>
      <c r="H49" s="58"/>
      <c r="I49" s="6" t="s">
        <v>5</v>
      </c>
      <c r="J49" s="58" t="s">
        <v>6</v>
      </c>
      <c r="K49" s="31"/>
    </row>
    <row r="50" spans="1:11" x14ac:dyDescent="0.25">
      <c r="A50" s="53">
        <v>42850</v>
      </c>
      <c r="B50" s="31"/>
      <c r="C50" s="54" t="s">
        <v>41</v>
      </c>
      <c r="D50" s="31"/>
      <c r="E50" s="54" t="s">
        <v>42</v>
      </c>
      <c r="F50" s="31"/>
      <c r="G50" s="55">
        <v>149.58000000000001</v>
      </c>
      <c r="H50" s="55"/>
      <c r="I50" s="7">
        <v>29.909999999999997</v>
      </c>
      <c r="J50" s="55">
        <v>179.49</v>
      </c>
      <c r="K50" s="31"/>
    </row>
    <row r="51" spans="1:11" x14ac:dyDescent="0.25">
      <c r="A51" s="31"/>
      <c r="B51" s="31"/>
      <c r="C51" s="31"/>
      <c r="D51" s="31"/>
      <c r="E51" s="31"/>
      <c r="F51" s="3" t="s">
        <v>9</v>
      </c>
      <c r="G51" s="30">
        <v>149.58000000000001</v>
      </c>
      <c r="H51" s="30"/>
      <c r="I51" s="8">
        <v>29.909999999999997</v>
      </c>
      <c r="J51" s="51">
        <v>179.49</v>
      </c>
      <c r="K51" s="52"/>
    </row>
    <row r="52" spans="1:11" x14ac:dyDescent="0.25">
      <c r="A52" s="56"/>
      <c r="B52" s="31"/>
      <c r="C52" s="63" t="s">
        <v>91</v>
      </c>
      <c r="D52" s="59"/>
      <c r="E52" s="59"/>
      <c r="F52" s="18"/>
    </row>
    <row r="53" spans="1:11" x14ac:dyDescent="0.25">
      <c r="A53" s="57" t="s">
        <v>1</v>
      </c>
      <c r="B53" s="31"/>
      <c r="C53" s="57" t="s">
        <v>2</v>
      </c>
      <c r="D53" s="31"/>
      <c r="E53" s="5" t="s">
        <v>3</v>
      </c>
      <c r="G53" s="58" t="s">
        <v>4</v>
      </c>
      <c r="H53" s="58"/>
      <c r="I53" s="6" t="s">
        <v>5</v>
      </c>
      <c r="J53" s="58" t="s">
        <v>6</v>
      </c>
      <c r="K53" s="31"/>
    </row>
    <row r="54" spans="1:11" x14ac:dyDescent="0.25">
      <c r="A54" s="53">
        <v>42855</v>
      </c>
      <c r="B54" s="31"/>
      <c r="C54" s="54" t="s">
        <v>43</v>
      </c>
      <c r="D54" s="31"/>
      <c r="E54" s="64" t="s">
        <v>44</v>
      </c>
      <c r="F54" s="31"/>
      <c r="G54" s="55">
        <v>144.9</v>
      </c>
      <c r="H54" s="55"/>
      <c r="I54" s="7">
        <v>28.97999999999999</v>
      </c>
      <c r="J54" s="55">
        <v>173.88</v>
      </c>
      <c r="K54" s="31"/>
    </row>
    <row r="55" spans="1:11" x14ac:dyDescent="0.25">
      <c r="A55" s="31"/>
      <c r="B55" s="31"/>
      <c r="C55" s="31"/>
      <c r="D55" s="31"/>
      <c r="E55" s="31"/>
      <c r="F55" s="3" t="s">
        <v>9</v>
      </c>
      <c r="G55" s="30">
        <v>144.9</v>
      </c>
      <c r="H55" s="30"/>
      <c r="I55" s="8">
        <v>28.97999999999999</v>
      </c>
      <c r="J55" s="51">
        <v>173.88</v>
      </c>
      <c r="K55" s="52"/>
    </row>
    <row r="56" spans="1:11" x14ac:dyDescent="0.25">
      <c r="A56" s="56"/>
      <c r="B56" s="31"/>
      <c r="C56" s="57" t="s">
        <v>125</v>
      </c>
      <c r="D56" s="62"/>
      <c r="E56" s="62"/>
    </row>
    <row r="57" spans="1:11" x14ac:dyDescent="0.25">
      <c r="A57" s="57" t="s">
        <v>1</v>
      </c>
      <c r="B57" s="31"/>
      <c r="C57" s="57" t="s">
        <v>2</v>
      </c>
      <c r="D57" s="31"/>
      <c r="E57" s="5" t="s">
        <v>3</v>
      </c>
      <c r="G57" s="58" t="s">
        <v>4</v>
      </c>
      <c r="H57" s="58"/>
      <c r="I57" s="6" t="s">
        <v>5</v>
      </c>
      <c r="J57" s="58" t="s">
        <v>6</v>
      </c>
      <c r="K57" s="31"/>
    </row>
    <row r="58" spans="1:11" x14ac:dyDescent="0.25">
      <c r="A58" s="53">
        <v>42857</v>
      </c>
      <c r="B58" s="31"/>
      <c r="C58" s="54" t="s">
        <v>45</v>
      </c>
      <c r="D58" s="31"/>
      <c r="E58" s="60" t="s">
        <v>46</v>
      </c>
      <c r="F58" s="59"/>
      <c r="G58" s="55">
        <v>102.97999999999999</v>
      </c>
      <c r="H58" s="55"/>
      <c r="I58" s="7">
        <v>0</v>
      </c>
      <c r="J58" s="61">
        <v>102.97999999999999</v>
      </c>
      <c r="K58" s="52"/>
    </row>
    <row r="59" spans="1:11" ht="7.8" customHeight="1" x14ac:dyDescent="0.25">
      <c r="A59" s="4"/>
      <c r="C59" s="2"/>
      <c r="E59" s="9"/>
      <c r="G59" s="7"/>
      <c r="H59" s="7"/>
      <c r="I59" s="7"/>
      <c r="J59" s="7"/>
    </row>
    <row r="60" spans="1:11" s="1" customFormat="1" ht="17.399999999999999" customHeight="1" x14ac:dyDescent="0.25">
      <c r="A60" s="57" t="s">
        <v>1</v>
      </c>
      <c r="B60" s="31"/>
      <c r="C60" s="57" t="s">
        <v>2</v>
      </c>
      <c r="D60" s="31"/>
      <c r="E60" s="5" t="s">
        <v>3</v>
      </c>
      <c r="G60" s="58" t="s">
        <v>4</v>
      </c>
      <c r="H60" s="58"/>
      <c r="I60" s="6" t="s">
        <v>5</v>
      </c>
      <c r="J60" s="58" t="s">
        <v>6</v>
      </c>
      <c r="K60" s="31"/>
    </row>
    <row r="61" spans="1:11" x14ac:dyDescent="0.25">
      <c r="A61" s="53">
        <v>42826</v>
      </c>
      <c r="B61" s="31"/>
      <c r="C61" s="54" t="s">
        <v>47</v>
      </c>
      <c r="D61" s="31"/>
      <c r="E61" s="60" t="s">
        <v>48</v>
      </c>
      <c r="F61" s="59"/>
      <c r="G61" s="55">
        <v>3907.2</v>
      </c>
      <c r="H61" s="55"/>
      <c r="I61" s="7">
        <v>0</v>
      </c>
      <c r="J61" s="61">
        <v>3907.2</v>
      </c>
      <c r="K61" s="52"/>
    </row>
    <row r="62" spans="1:11" ht="7.2" customHeight="1" x14ac:dyDescent="0.25">
      <c r="A62" s="4"/>
      <c r="C62" s="2"/>
      <c r="E62" s="9"/>
      <c r="G62" s="7"/>
      <c r="H62" s="7"/>
      <c r="I62" s="7"/>
      <c r="J62" s="7"/>
    </row>
    <row r="63" spans="1:11" x14ac:dyDescent="0.25">
      <c r="A63" s="53">
        <v>42826</v>
      </c>
      <c r="B63" s="31"/>
      <c r="C63" s="54" t="s">
        <v>49</v>
      </c>
      <c r="D63" s="31"/>
      <c r="E63" s="60" t="s">
        <v>50</v>
      </c>
      <c r="F63" s="59"/>
      <c r="G63" s="55">
        <v>3907.2</v>
      </c>
      <c r="H63" s="55"/>
      <c r="I63" s="7">
        <v>0</v>
      </c>
      <c r="J63" s="61">
        <v>3907.2</v>
      </c>
      <c r="K63" s="52"/>
    </row>
    <row r="64" spans="1:11" ht="8.4" customHeight="1" x14ac:dyDescent="0.25">
      <c r="A64" s="4"/>
      <c r="C64" s="2"/>
      <c r="E64" s="9"/>
      <c r="G64" s="7"/>
      <c r="H64" s="7"/>
      <c r="I64" s="7"/>
      <c r="J64" s="7"/>
    </row>
    <row r="65" spans="1:11" x14ac:dyDescent="0.25">
      <c r="A65" s="53">
        <v>42846</v>
      </c>
      <c r="B65" s="31"/>
      <c r="C65" s="54" t="s">
        <v>51</v>
      </c>
      <c r="D65" s="31"/>
      <c r="E65" s="60" t="s">
        <v>52</v>
      </c>
      <c r="F65" s="59"/>
      <c r="G65" s="55">
        <v>118</v>
      </c>
      <c r="H65" s="55"/>
      <c r="I65" s="7">
        <v>0</v>
      </c>
      <c r="J65" s="61">
        <v>118</v>
      </c>
      <c r="K65" s="52"/>
    </row>
    <row r="66" spans="1:11" ht="6" customHeight="1" x14ac:dyDescent="0.25">
      <c r="A66" s="4"/>
      <c r="C66" s="2"/>
      <c r="E66" s="9"/>
      <c r="G66" s="7"/>
      <c r="H66" s="7"/>
      <c r="I66" s="7"/>
      <c r="J66" s="7"/>
    </row>
    <row r="67" spans="1:11" x14ac:dyDescent="0.25">
      <c r="A67" s="53">
        <v>42860</v>
      </c>
      <c r="B67" s="31"/>
      <c r="C67" s="54" t="s">
        <v>53</v>
      </c>
      <c r="D67" s="31"/>
      <c r="E67" s="60" t="s">
        <v>54</v>
      </c>
      <c r="F67" s="59"/>
      <c r="G67" s="55">
        <v>530</v>
      </c>
      <c r="H67" s="55"/>
      <c r="I67" s="7">
        <v>106</v>
      </c>
      <c r="J67" s="55">
        <v>636</v>
      </c>
      <c r="K67" s="31"/>
    </row>
    <row r="68" spans="1:11" x14ac:dyDescent="0.25">
      <c r="A68" s="53">
        <v>42860</v>
      </c>
      <c r="B68" s="31"/>
      <c r="C68" s="54" t="s">
        <v>55</v>
      </c>
      <c r="D68" s="31"/>
      <c r="E68" s="60" t="s">
        <v>56</v>
      </c>
      <c r="F68" s="59"/>
      <c r="G68" s="55">
        <v>291.70000000000005</v>
      </c>
      <c r="H68" s="55"/>
      <c r="I68" s="7">
        <v>58.339999999999975</v>
      </c>
      <c r="J68" s="55">
        <v>350.04</v>
      </c>
      <c r="K68" s="31"/>
    </row>
    <row r="69" spans="1:11" x14ac:dyDescent="0.25">
      <c r="A69" s="4"/>
      <c r="C69" s="2"/>
      <c r="E69" s="9"/>
      <c r="F69" s="3" t="s">
        <v>9</v>
      </c>
      <c r="G69" s="30">
        <f>G67+G68</f>
        <v>821.7</v>
      </c>
      <c r="H69" s="30"/>
      <c r="I69" s="8">
        <f>I67+I68</f>
        <v>164.33999999999997</v>
      </c>
      <c r="J69" s="51">
        <f>J67+J68</f>
        <v>986.04</v>
      </c>
      <c r="K69" s="52"/>
    </row>
    <row r="70" spans="1:11" ht="4.8" customHeight="1" x14ac:dyDescent="0.25">
      <c r="A70" s="4"/>
      <c r="C70" s="2"/>
      <c r="E70" s="9"/>
      <c r="G70" s="7"/>
      <c r="H70" s="7"/>
      <c r="I70" s="7"/>
      <c r="J70" s="7"/>
    </row>
    <row r="71" spans="1:11" x14ac:dyDescent="0.25">
      <c r="A71" s="53">
        <v>42858</v>
      </c>
      <c r="B71" s="31"/>
      <c r="C71" s="54" t="s">
        <v>57</v>
      </c>
      <c r="D71" s="31"/>
      <c r="E71" s="60" t="s">
        <v>58</v>
      </c>
      <c r="F71" s="59"/>
      <c r="G71" s="55">
        <v>40</v>
      </c>
      <c r="H71" s="55"/>
      <c r="I71" s="7">
        <v>0</v>
      </c>
      <c r="J71" s="61">
        <v>40</v>
      </c>
      <c r="K71" s="52"/>
    </row>
    <row r="72" spans="1:11" x14ac:dyDescent="0.25">
      <c r="A72" s="31"/>
      <c r="B72" s="31"/>
      <c r="C72" s="31"/>
      <c r="D72" s="31"/>
      <c r="E72" s="31"/>
      <c r="F72" s="3"/>
      <c r="G72" s="30"/>
      <c r="H72" s="30"/>
      <c r="I72" s="8"/>
      <c r="J72" s="30"/>
      <c r="K72" s="31"/>
    </row>
    <row r="73" spans="1:11" x14ac:dyDescent="0.25">
      <c r="A73" s="56"/>
      <c r="B73" s="31"/>
      <c r="C73" s="48" t="s">
        <v>59</v>
      </c>
      <c r="D73" s="59"/>
      <c r="E73" s="59"/>
      <c r="F73" s="18"/>
    </row>
    <row r="74" spans="1:11" x14ac:dyDescent="0.25">
      <c r="A74" s="57" t="s">
        <v>1</v>
      </c>
      <c r="B74" s="31"/>
      <c r="C74" s="57" t="s">
        <v>2</v>
      </c>
      <c r="D74" s="31"/>
      <c r="E74" s="5" t="s">
        <v>3</v>
      </c>
      <c r="G74" s="58" t="s">
        <v>4</v>
      </c>
      <c r="H74" s="58"/>
      <c r="I74" s="6" t="s">
        <v>5</v>
      </c>
      <c r="J74" s="58" t="s">
        <v>6</v>
      </c>
      <c r="K74" s="31"/>
    </row>
    <row r="75" spans="1:11" x14ac:dyDescent="0.25">
      <c r="A75" s="53">
        <v>42859</v>
      </c>
      <c r="B75" s="31"/>
      <c r="C75" s="54" t="s">
        <v>60</v>
      </c>
      <c r="D75" s="31"/>
      <c r="E75" s="54" t="s">
        <v>129</v>
      </c>
      <c r="F75" s="31"/>
      <c r="G75" s="55">
        <v>312.10000000000002</v>
      </c>
      <c r="H75" s="55"/>
      <c r="I75" s="7">
        <v>62.419999999999959</v>
      </c>
      <c r="J75" s="55">
        <v>374.52</v>
      </c>
      <c r="K75" s="31"/>
    </row>
    <row r="76" spans="1:11" x14ac:dyDescent="0.25">
      <c r="A76" s="53">
        <v>42859</v>
      </c>
      <c r="B76" s="31"/>
      <c r="C76" s="54" t="s">
        <v>61</v>
      </c>
      <c r="D76" s="31"/>
      <c r="E76" s="54" t="s">
        <v>62</v>
      </c>
      <c r="F76" s="31"/>
      <c r="G76" s="55">
        <v>372.62</v>
      </c>
      <c r="H76" s="55"/>
      <c r="I76" s="7">
        <v>74.519999999999982</v>
      </c>
      <c r="J76" s="55">
        <v>447.14</v>
      </c>
      <c r="K76" s="31"/>
    </row>
    <row r="77" spans="1:11" x14ac:dyDescent="0.25">
      <c r="A77" s="53">
        <v>42859</v>
      </c>
      <c r="B77" s="31"/>
      <c r="C77" s="54" t="s">
        <v>63</v>
      </c>
      <c r="D77" s="31"/>
      <c r="E77" s="54" t="s">
        <v>64</v>
      </c>
      <c r="F77" s="31"/>
      <c r="G77" s="55">
        <v>399.07</v>
      </c>
      <c r="H77" s="55"/>
      <c r="I77" s="7">
        <v>79.81</v>
      </c>
      <c r="J77" s="55">
        <v>478.88</v>
      </c>
      <c r="K77" s="31"/>
    </row>
    <row r="78" spans="1:11" x14ac:dyDescent="0.25">
      <c r="A78" s="31"/>
      <c r="B78" s="31"/>
      <c r="C78" s="31"/>
      <c r="D78" s="31"/>
      <c r="E78" s="31"/>
      <c r="F78" s="3" t="s">
        <v>9</v>
      </c>
      <c r="G78" s="30">
        <v>1083.79</v>
      </c>
      <c r="H78" s="30"/>
      <c r="I78" s="8">
        <v>216.74999999999994</v>
      </c>
      <c r="J78" s="30">
        <v>1300.54</v>
      </c>
      <c r="K78" s="31"/>
    </row>
    <row r="79" spans="1:11" x14ac:dyDescent="0.25">
      <c r="A79" s="56"/>
      <c r="B79" s="31"/>
      <c r="C79" s="48" t="s">
        <v>65</v>
      </c>
      <c r="D79" s="49"/>
      <c r="E79" s="49"/>
      <c r="F79" s="49"/>
    </row>
    <row r="80" spans="1:11" x14ac:dyDescent="0.25">
      <c r="A80" s="57" t="s">
        <v>1</v>
      </c>
      <c r="B80" s="31"/>
      <c r="C80" s="57" t="s">
        <v>2</v>
      </c>
      <c r="D80" s="31"/>
      <c r="E80" s="5" t="s">
        <v>3</v>
      </c>
      <c r="G80" s="58" t="s">
        <v>4</v>
      </c>
      <c r="H80" s="58"/>
      <c r="I80" s="6" t="s">
        <v>5</v>
      </c>
      <c r="J80" s="58" t="s">
        <v>6</v>
      </c>
      <c r="K80" s="31"/>
    </row>
    <row r="81" spans="1:19" x14ac:dyDescent="0.25">
      <c r="A81" s="53">
        <v>42855</v>
      </c>
      <c r="B81" s="31"/>
      <c r="C81" s="54" t="s">
        <v>66</v>
      </c>
      <c r="D81" s="31"/>
      <c r="E81" s="54" t="s">
        <v>67</v>
      </c>
      <c r="F81" s="31"/>
      <c r="G81" s="55">
        <v>1207.08</v>
      </c>
      <c r="H81" s="55"/>
      <c r="I81" s="7">
        <v>241.42000000000007</v>
      </c>
      <c r="J81" s="55">
        <v>1448.5</v>
      </c>
      <c r="K81" s="31"/>
    </row>
    <row r="82" spans="1:19" x14ac:dyDescent="0.25">
      <c r="A82" s="31"/>
      <c r="B82" s="31"/>
      <c r="C82" s="31"/>
      <c r="D82" s="31"/>
      <c r="E82" s="31"/>
      <c r="F82" s="3" t="s">
        <v>9</v>
      </c>
      <c r="G82" s="30">
        <v>1207.08</v>
      </c>
      <c r="H82" s="30"/>
      <c r="I82" s="8">
        <v>241.42000000000007</v>
      </c>
      <c r="J82" s="30">
        <v>1448.5</v>
      </c>
      <c r="K82" s="31"/>
    </row>
    <row r="83" spans="1:19" x14ac:dyDescent="0.25">
      <c r="A83" s="56"/>
      <c r="B83" s="31"/>
      <c r="C83" s="48" t="s">
        <v>68</v>
      </c>
      <c r="D83" s="59"/>
      <c r="E83" s="59"/>
      <c r="F83" s="18"/>
    </row>
    <row r="84" spans="1:19" x14ac:dyDescent="0.25">
      <c r="A84" s="57" t="s">
        <v>1</v>
      </c>
      <c r="B84" s="31"/>
      <c r="C84" s="57" t="s">
        <v>2</v>
      </c>
      <c r="D84" s="31"/>
      <c r="E84" s="5" t="s">
        <v>3</v>
      </c>
      <c r="G84" s="58" t="s">
        <v>4</v>
      </c>
      <c r="H84" s="58"/>
      <c r="I84" s="6" t="s">
        <v>5</v>
      </c>
      <c r="J84" s="58" t="s">
        <v>6</v>
      </c>
      <c r="K84" s="31"/>
    </row>
    <row r="85" spans="1:19" x14ac:dyDescent="0.25">
      <c r="A85" s="53">
        <v>42865</v>
      </c>
      <c r="B85" s="31"/>
      <c r="C85" s="54" t="s">
        <v>69</v>
      </c>
      <c r="D85" s="31"/>
      <c r="E85" s="54" t="s">
        <v>70</v>
      </c>
      <c r="F85" s="31"/>
      <c r="G85" s="55">
        <v>2100</v>
      </c>
      <c r="H85" s="55"/>
      <c r="I85" s="7">
        <v>420</v>
      </c>
      <c r="J85" s="55">
        <v>2520</v>
      </c>
      <c r="K85" s="31"/>
    </row>
    <row r="86" spans="1:19" x14ac:dyDescent="0.25">
      <c r="A86" s="31"/>
      <c r="B86" s="31"/>
      <c r="C86" s="31"/>
      <c r="D86" s="31"/>
      <c r="E86" s="31"/>
      <c r="F86" s="3" t="s">
        <v>9</v>
      </c>
      <c r="G86" s="30">
        <v>2100</v>
      </c>
      <c r="H86" s="30"/>
      <c r="I86" s="8">
        <v>420</v>
      </c>
      <c r="J86" s="30">
        <v>2520</v>
      </c>
      <c r="K86" s="31"/>
    </row>
    <row r="87" spans="1:19" x14ac:dyDescent="0.25">
      <c r="A87" s="56"/>
      <c r="B87" s="31"/>
      <c r="C87" s="48" t="s">
        <v>71</v>
      </c>
      <c r="D87" s="59"/>
      <c r="E87" s="59"/>
      <c r="F87" s="18"/>
    </row>
    <row r="88" spans="1:19" x14ac:dyDescent="0.25">
      <c r="A88" s="57" t="s">
        <v>1</v>
      </c>
      <c r="B88" s="31"/>
      <c r="C88" s="57" t="s">
        <v>2</v>
      </c>
      <c r="D88" s="31"/>
      <c r="E88" s="5" t="s">
        <v>3</v>
      </c>
      <c r="G88" s="58" t="s">
        <v>4</v>
      </c>
      <c r="H88" s="58"/>
      <c r="I88" s="6" t="s">
        <v>5</v>
      </c>
      <c r="J88" s="58" t="s">
        <v>6</v>
      </c>
      <c r="K88" s="31"/>
    </row>
    <row r="89" spans="1:19" x14ac:dyDescent="0.25">
      <c r="A89" s="53">
        <v>42863</v>
      </c>
      <c r="B89" s="31"/>
      <c r="C89" s="54" t="s">
        <v>72</v>
      </c>
      <c r="D89" s="31"/>
      <c r="E89" s="54" t="s">
        <v>130</v>
      </c>
      <c r="F89" s="31"/>
      <c r="G89" s="55">
        <v>12.5</v>
      </c>
      <c r="H89" s="55"/>
      <c r="I89" s="7">
        <v>0</v>
      </c>
      <c r="J89" s="55">
        <v>12.5</v>
      </c>
      <c r="K89" s="31"/>
    </row>
    <row r="90" spans="1:19" x14ac:dyDescent="0.25">
      <c r="A90" s="31"/>
      <c r="B90" s="31"/>
      <c r="C90" s="31"/>
      <c r="D90" s="31"/>
      <c r="E90" s="31"/>
      <c r="F90" s="3" t="s">
        <v>9</v>
      </c>
      <c r="G90" s="30">
        <v>12.5</v>
      </c>
      <c r="H90" s="30"/>
      <c r="I90" s="8">
        <v>0</v>
      </c>
      <c r="J90" s="30">
        <v>12.5</v>
      </c>
      <c r="K90" s="31"/>
    </row>
    <row r="91" spans="1:19" x14ac:dyDescent="0.25">
      <c r="A91" s="56"/>
      <c r="B91" s="31"/>
      <c r="C91" s="46" t="s">
        <v>73</v>
      </c>
      <c r="D91" s="47"/>
      <c r="E91" s="47"/>
      <c r="F91" s="47"/>
    </row>
    <row r="92" spans="1:19" x14ac:dyDescent="0.25">
      <c r="A92" s="57" t="s">
        <v>1</v>
      </c>
      <c r="B92" s="31"/>
      <c r="C92" s="57" t="s">
        <v>2</v>
      </c>
      <c r="D92" s="31"/>
      <c r="E92" s="5" t="s">
        <v>3</v>
      </c>
      <c r="G92" s="58" t="s">
        <v>4</v>
      </c>
      <c r="H92" s="58"/>
      <c r="I92" s="6" t="s">
        <v>5</v>
      </c>
      <c r="J92" s="58" t="s">
        <v>6</v>
      </c>
      <c r="K92" s="31"/>
    </row>
    <row r="93" spans="1:19" x14ac:dyDescent="0.25">
      <c r="A93" s="53">
        <v>42853</v>
      </c>
      <c r="B93" s="31"/>
      <c r="C93" s="54" t="s">
        <v>74</v>
      </c>
      <c r="D93" s="31"/>
      <c r="E93" s="54" t="s">
        <v>131</v>
      </c>
      <c r="F93" s="31"/>
      <c r="G93" s="55">
        <v>48.25</v>
      </c>
      <c r="H93" s="55"/>
      <c r="I93" s="7">
        <v>9.6499999999999986</v>
      </c>
      <c r="J93" s="55">
        <v>57.9</v>
      </c>
      <c r="K93" s="31"/>
    </row>
    <row r="94" spans="1:19" x14ac:dyDescent="0.25">
      <c r="A94" s="53">
        <v>42853</v>
      </c>
      <c r="B94" s="31"/>
      <c r="C94" s="54" t="s">
        <v>75</v>
      </c>
      <c r="D94" s="31"/>
      <c r="E94" s="54" t="s">
        <v>76</v>
      </c>
      <c r="F94" s="31"/>
      <c r="G94" s="55">
        <v>12.07</v>
      </c>
      <c r="H94" s="55"/>
      <c r="I94" s="7">
        <v>2.41</v>
      </c>
      <c r="J94" s="55">
        <v>14.48</v>
      </c>
      <c r="K94" s="31"/>
    </row>
    <row r="95" spans="1:19" x14ac:dyDescent="0.25">
      <c r="A95" s="53">
        <v>42853</v>
      </c>
      <c r="B95" s="31"/>
      <c r="C95" s="54" t="s">
        <v>77</v>
      </c>
      <c r="D95" s="31"/>
      <c r="E95" s="54" t="s">
        <v>78</v>
      </c>
      <c r="F95" s="31"/>
      <c r="G95" s="55">
        <v>12.150000000000002</v>
      </c>
      <c r="H95" s="55"/>
      <c r="I95" s="7">
        <v>2.4299999999999997</v>
      </c>
      <c r="J95" s="55">
        <v>14.580000000000002</v>
      </c>
      <c r="K95" s="31"/>
    </row>
    <row r="96" spans="1:19" x14ac:dyDescent="0.25">
      <c r="A96" s="31"/>
      <c r="B96" s="31"/>
      <c r="C96" s="31"/>
      <c r="D96" s="31"/>
      <c r="E96" s="31"/>
      <c r="F96" s="3" t="s">
        <v>9</v>
      </c>
      <c r="G96" s="30">
        <v>72.47</v>
      </c>
      <c r="H96" s="30"/>
      <c r="I96" s="8">
        <v>14.489999999999998</v>
      </c>
      <c r="J96" s="30">
        <v>86.96</v>
      </c>
      <c r="K96" s="31"/>
      <c r="N96" s="3"/>
      <c r="O96" s="30"/>
      <c r="P96" s="30"/>
      <c r="Q96" s="8"/>
      <c r="R96" s="30"/>
      <c r="S96" s="31"/>
    </row>
    <row r="97" spans="1:11" ht="6" customHeight="1" x14ac:dyDescent="0.25">
      <c r="A97" s="31"/>
      <c r="B97" s="31"/>
      <c r="C97" s="31"/>
      <c r="D97" s="31"/>
      <c r="E97" s="32"/>
      <c r="F97" s="31"/>
      <c r="G97" s="31"/>
    </row>
    <row r="98" spans="1:11" x14ac:dyDescent="0.25">
      <c r="A98" s="69" t="s">
        <v>92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x14ac:dyDescent="0.25">
      <c r="A99" s="70" t="s">
        <v>93</v>
      </c>
      <c r="B99" s="71"/>
      <c r="C99" s="70" t="s">
        <v>94</v>
      </c>
      <c r="D99" s="71"/>
      <c r="E99" s="70" t="s">
        <v>95</v>
      </c>
      <c r="F99" s="71"/>
      <c r="G99" s="72" t="s">
        <v>96</v>
      </c>
      <c r="H99" s="72"/>
      <c r="I99" s="19" t="s">
        <v>97</v>
      </c>
      <c r="J99" s="72" t="s">
        <v>98</v>
      </c>
      <c r="K99" s="41"/>
    </row>
    <row r="100" spans="1:11" x14ac:dyDescent="0.25">
      <c r="A100" s="40">
        <v>42826</v>
      </c>
      <c r="B100" s="41"/>
      <c r="C100" s="42" t="s">
        <v>99</v>
      </c>
      <c r="D100" s="41"/>
      <c r="E100" s="43" t="s">
        <v>100</v>
      </c>
      <c r="F100" s="44"/>
      <c r="G100" s="20"/>
      <c r="H100" s="21">
        <v>874.02</v>
      </c>
      <c r="I100" s="17">
        <v>0</v>
      </c>
      <c r="J100" s="17"/>
      <c r="K100" s="22">
        <v>874.02</v>
      </c>
    </row>
    <row r="101" spans="1:11" x14ac:dyDescent="0.25">
      <c r="A101" s="40">
        <v>42856</v>
      </c>
      <c r="B101" s="41"/>
      <c r="C101" s="42" t="s">
        <v>99</v>
      </c>
      <c r="D101" s="41"/>
      <c r="E101" s="43" t="s">
        <v>100</v>
      </c>
      <c r="F101" s="44"/>
      <c r="G101" s="20"/>
      <c r="H101" s="21">
        <v>874.03</v>
      </c>
      <c r="I101" s="17">
        <v>0</v>
      </c>
      <c r="J101" s="17"/>
      <c r="K101" s="22">
        <v>874.03</v>
      </c>
    </row>
    <row r="102" spans="1:11" ht="24" customHeight="1" x14ac:dyDescent="0.25">
      <c r="A102" s="40">
        <v>42865</v>
      </c>
      <c r="B102" s="67"/>
      <c r="C102" s="42" t="s">
        <v>101</v>
      </c>
      <c r="D102" s="67"/>
      <c r="E102" s="43" t="s">
        <v>102</v>
      </c>
      <c r="F102" s="44"/>
      <c r="G102" s="20"/>
      <c r="H102" s="21">
        <v>32.46</v>
      </c>
      <c r="I102" s="17">
        <v>4.4800000000000004</v>
      </c>
      <c r="J102" s="17"/>
      <c r="K102" s="17">
        <v>36.94</v>
      </c>
    </row>
    <row r="103" spans="1:11" x14ac:dyDescent="0.25">
      <c r="A103" s="40">
        <v>42837</v>
      </c>
      <c r="B103" s="41"/>
      <c r="C103" s="42" t="s">
        <v>103</v>
      </c>
      <c r="D103" s="41"/>
      <c r="E103" s="43" t="s">
        <v>104</v>
      </c>
      <c r="F103" s="44"/>
      <c r="G103" s="16"/>
      <c r="H103" s="23">
        <v>172.97</v>
      </c>
      <c r="I103" s="24">
        <v>34.590000000000003</v>
      </c>
      <c r="J103" s="17"/>
      <c r="K103" s="17">
        <v>207.56</v>
      </c>
    </row>
    <row r="104" spans="1:11" ht="16.2" customHeight="1" x14ac:dyDescent="0.25">
      <c r="A104" s="40">
        <v>42830</v>
      </c>
      <c r="B104" s="40"/>
      <c r="C104" s="42" t="s">
        <v>105</v>
      </c>
      <c r="D104" s="42"/>
      <c r="E104" s="75" t="s">
        <v>132</v>
      </c>
      <c r="F104" s="75"/>
      <c r="G104" s="16"/>
      <c r="H104" s="25">
        <v>107.9</v>
      </c>
      <c r="I104" s="24">
        <v>21.58</v>
      </c>
      <c r="J104" s="17"/>
      <c r="K104" s="17">
        <v>129.47999999999999</v>
      </c>
    </row>
    <row r="105" spans="1:11" ht="15.6" customHeight="1" x14ac:dyDescent="0.25">
      <c r="A105" s="40">
        <v>42861</v>
      </c>
      <c r="B105" s="40"/>
      <c r="C105" s="42" t="s">
        <v>105</v>
      </c>
      <c r="D105" s="42"/>
      <c r="E105" s="75" t="s">
        <v>133</v>
      </c>
      <c r="F105" s="75"/>
      <c r="G105" s="16"/>
      <c r="H105" s="25">
        <v>107.9</v>
      </c>
      <c r="I105" s="24">
        <v>21.58</v>
      </c>
      <c r="J105" s="17"/>
      <c r="K105" s="17">
        <v>129.47999999999999</v>
      </c>
    </row>
    <row r="106" spans="1:11" s="1" customFormat="1" x14ac:dyDescent="0.25">
      <c r="A106" s="70" t="s">
        <v>93</v>
      </c>
      <c r="B106" s="71"/>
      <c r="C106" s="70" t="s">
        <v>94</v>
      </c>
      <c r="D106" s="71"/>
      <c r="E106" s="70" t="s">
        <v>95</v>
      </c>
      <c r="F106" s="71"/>
      <c r="G106" s="72" t="s">
        <v>96</v>
      </c>
      <c r="H106" s="72"/>
      <c r="I106" s="19" t="s">
        <v>97</v>
      </c>
      <c r="J106" s="72" t="s">
        <v>98</v>
      </c>
      <c r="K106" s="41"/>
    </row>
    <row r="107" spans="1:11" x14ac:dyDescent="0.25">
      <c r="A107" s="40">
        <v>42839</v>
      </c>
      <c r="B107" s="40"/>
      <c r="C107" s="42" t="s">
        <v>106</v>
      </c>
      <c r="D107" s="42"/>
      <c r="E107" s="75" t="s">
        <v>107</v>
      </c>
      <c r="F107" s="75"/>
      <c r="G107" s="16"/>
      <c r="H107" s="25">
        <v>0.67</v>
      </c>
      <c r="I107" s="24">
        <v>0.13</v>
      </c>
      <c r="J107" s="17"/>
      <c r="K107" s="17">
        <v>0.8</v>
      </c>
    </row>
    <row r="108" spans="1:11" x14ac:dyDescent="0.25">
      <c r="A108" s="40">
        <v>42839</v>
      </c>
      <c r="B108" s="40"/>
      <c r="C108" s="42" t="s">
        <v>106</v>
      </c>
      <c r="D108" s="41"/>
      <c r="E108" s="75" t="s">
        <v>108</v>
      </c>
      <c r="F108" s="75"/>
      <c r="G108" s="16"/>
      <c r="H108" s="25">
        <v>1.22</v>
      </c>
      <c r="I108" s="24">
        <v>0.24</v>
      </c>
      <c r="J108" s="17"/>
      <c r="K108" s="17">
        <v>1.46</v>
      </c>
    </row>
    <row r="109" spans="1:11" x14ac:dyDescent="0.25">
      <c r="A109" s="40">
        <v>42839</v>
      </c>
      <c r="B109" s="40"/>
      <c r="C109" s="42" t="s">
        <v>106</v>
      </c>
      <c r="D109" s="42"/>
      <c r="E109" s="75" t="s">
        <v>109</v>
      </c>
      <c r="F109" s="75"/>
      <c r="G109" s="16"/>
      <c r="H109" s="25">
        <v>1.05</v>
      </c>
      <c r="I109" s="24">
        <v>0.21</v>
      </c>
      <c r="J109" s="17"/>
      <c r="K109" s="17">
        <v>1.26</v>
      </c>
    </row>
    <row r="110" spans="1:11" x14ac:dyDescent="0.25">
      <c r="A110" s="40">
        <v>42839</v>
      </c>
      <c r="B110" s="40"/>
      <c r="C110" s="42" t="s">
        <v>106</v>
      </c>
      <c r="D110" s="42"/>
      <c r="E110" s="75" t="s">
        <v>110</v>
      </c>
      <c r="F110" s="75"/>
      <c r="G110" s="16"/>
      <c r="H110" s="25">
        <v>4.42</v>
      </c>
      <c r="I110" s="24">
        <v>0.88</v>
      </c>
      <c r="J110" s="17"/>
      <c r="K110" s="17">
        <v>5.3</v>
      </c>
    </row>
    <row r="111" spans="1:11" x14ac:dyDescent="0.25">
      <c r="A111" s="76">
        <v>42838</v>
      </c>
      <c r="B111" s="77"/>
      <c r="C111" s="78" t="s">
        <v>111</v>
      </c>
      <c r="D111" s="77"/>
      <c r="E111" s="79" t="s">
        <v>112</v>
      </c>
      <c r="F111" s="80"/>
      <c r="G111" s="26"/>
      <c r="H111" s="27">
        <v>174.37</v>
      </c>
      <c r="I111" s="28">
        <v>34.869999999999997</v>
      </c>
      <c r="J111" s="29"/>
      <c r="K111" s="29">
        <v>209.24</v>
      </c>
    </row>
    <row r="112" spans="1:11" ht="24.6" customHeight="1" x14ac:dyDescent="0.25">
      <c r="A112" s="40">
        <v>42856</v>
      </c>
      <c r="B112" s="41"/>
      <c r="C112" s="43" t="s">
        <v>113</v>
      </c>
      <c r="D112" s="44"/>
      <c r="E112" s="75" t="s">
        <v>114</v>
      </c>
      <c r="F112" s="75"/>
      <c r="G112" s="81">
        <v>13055.4</v>
      </c>
      <c r="H112" s="82"/>
      <c r="I112" s="24">
        <v>0</v>
      </c>
      <c r="J112" s="81">
        <v>13055.4</v>
      </c>
      <c r="K112" s="82"/>
    </row>
    <row r="113" spans="1:11" x14ac:dyDescent="0.25">
      <c r="A113" s="40">
        <v>42843</v>
      </c>
      <c r="B113" s="41"/>
      <c r="C113" s="42" t="s">
        <v>115</v>
      </c>
      <c r="D113" s="41"/>
      <c r="E113" s="43" t="s">
        <v>116</v>
      </c>
      <c r="F113" s="44"/>
      <c r="G113" s="16"/>
      <c r="H113" s="23">
        <v>92.63</v>
      </c>
      <c r="I113" s="24">
        <v>18.53</v>
      </c>
      <c r="J113" s="17"/>
      <c r="K113" s="17">
        <v>111.16</v>
      </c>
    </row>
    <row r="114" spans="1:11" x14ac:dyDescent="0.25">
      <c r="A114" s="40">
        <v>42848</v>
      </c>
      <c r="B114" s="40"/>
      <c r="C114" s="42" t="s">
        <v>117</v>
      </c>
      <c r="D114" s="42"/>
      <c r="E114" s="75" t="s">
        <v>118</v>
      </c>
      <c r="F114" s="75"/>
      <c r="G114" s="23"/>
      <c r="H114" s="23">
        <v>426.09</v>
      </c>
      <c r="I114" s="25">
        <v>85.21</v>
      </c>
      <c r="J114" s="23"/>
      <c r="K114" s="25">
        <v>511.3</v>
      </c>
    </row>
    <row r="115" spans="1:11" x14ac:dyDescent="0.25">
      <c r="A115" s="40">
        <v>42833</v>
      </c>
      <c r="B115" s="41"/>
      <c r="C115" s="43" t="s">
        <v>119</v>
      </c>
      <c r="D115" s="44"/>
      <c r="E115" s="42" t="s">
        <v>120</v>
      </c>
      <c r="F115" s="41"/>
      <c r="G115" s="41"/>
      <c r="H115" s="17">
        <v>3567.7</v>
      </c>
      <c r="I115" s="17">
        <v>0</v>
      </c>
      <c r="J115" s="83">
        <v>3567.7</v>
      </c>
      <c r="K115" s="67"/>
    </row>
    <row r="116" spans="1:11" x14ac:dyDescent="0.25">
      <c r="A116" s="40">
        <v>42863</v>
      </c>
      <c r="B116" s="41"/>
      <c r="C116" s="43" t="s">
        <v>119</v>
      </c>
      <c r="D116" s="44"/>
      <c r="E116" s="42" t="s">
        <v>120</v>
      </c>
      <c r="F116" s="41"/>
      <c r="G116" s="41"/>
      <c r="H116" s="17">
        <v>3518.6</v>
      </c>
      <c r="I116" s="17">
        <v>0</v>
      </c>
      <c r="J116" s="83">
        <v>3518.6</v>
      </c>
      <c r="K116" s="67"/>
    </row>
    <row r="117" spans="1:11" x14ac:dyDescent="0.25">
      <c r="A117" s="40">
        <v>42857</v>
      </c>
      <c r="B117" s="40"/>
      <c r="C117" s="42" t="s">
        <v>121</v>
      </c>
      <c r="D117" s="42"/>
      <c r="E117" s="42" t="s">
        <v>122</v>
      </c>
      <c r="F117" s="42"/>
      <c r="G117" s="16"/>
      <c r="H117" s="17">
        <v>147</v>
      </c>
      <c r="I117" s="24">
        <v>0</v>
      </c>
      <c r="J117" s="17"/>
      <c r="K117" s="17">
        <v>147</v>
      </c>
    </row>
    <row r="118" spans="1:11" x14ac:dyDescent="0.25">
      <c r="A118" s="40">
        <v>42853</v>
      </c>
      <c r="B118" s="41"/>
      <c r="C118" s="42" t="s">
        <v>123</v>
      </c>
      <c r="D118" s="41"/>
      <c r="E118" s="75" t="s">
        <v>124</v>
      </c>
      <c r="F118" s="75"/>
      <c r="G118" s="16"/>
      <c r="H118" s="24">
        <v>487.5</v>
      </c>
      <c r="I118" s="24">
        <v>97.5</v>
      </c>
      <c r="J118" s="17"/>
      <c r="K118" s="17">
        <v>585</v>
      </c>
    </row>
  </sheetData>
  <mergeCells count="404">
    <mergeCell ref="A106:B106"/>
    <mergeCell ref="C106:D106"/>
    <mergeCell ref="E106:F106"/>
    <mergeCell ref="G106:H106"/>
    <mergeCell ref="J106:K106"/>
    <mergeCell ref="A60:B60"/>
    <mergeCell ref="C60:D60"/>
    <mergeCell ref="G60:H60"/>
    <mergeCell ref="J60:K60"/>
    <mergeCell ref="A103:B103"/>
    <mergeCell ref="C103:D103"/>
    <mergeCell ref="E103:F103"/>
    <mergeCell ref="A104:B104"/>
    <mergeCell ref="C104:D104"/>
    <mergeCell ref="E104:F104"/>
    <mergeCell ref="A105:B105"/>
    <mergeCell ref="C105:D105"/>
    <mergeCell ref="E105:F105"/>
    <mergeCell ref="A100:B100"/>
    <mergeCell ref="C100:D100"/>
    <mergeCell ref="E100:F100"/>
    <mergeCell ref="A101:B101"/>
    <mergeCell ref="C101:D101"/>
    <mergeCell ref="E101:F101"/>
    <mergeCell ref="A116:B116"/>
    <mergeCell ref="C116:D116"/>
    <mergeCell ref="E116:G116"/>
    <mergeCell ref="J116:K116"/>
    <mergeCell ref="A117:B117"/>
    <mergeCell ref="C117:D117"/>
    <mergeCell ref="E117:F117"/>
    <mergeCell ref="A118:B118"/>
    <mergeCell ref="C118:D118"/>
    <mergeCell ref="E118:F118"/>
    <mergeCell ref="G112:H112"/>
    <mergeCell ref="J112:K112"/>
    <mergeCell ref="A113:B113"/>
    <mergeCell ref="C113:D113"/>
    <mergeCell ref="E113:F113"/>
    <mergeCell ref="A114:B114"/>
    <mergeCell ref="C114:D114"/>
    <mergeCell ref="E114:F114"/>
    <mergeCell ref="A115:B115"/>
    <mergeCell ref="C115:D115"/>
    <mergeCell ref="E115:G115"/>
    <mergeCell ref="J115:K115"/>
    <mergeCell ref="A110:B110"/>
    <mergeCell ref="C110:D110"/>
    <mergeCell ref="E110:F110"/>
    <mergeCell ref="A111:B111"/>
    <mergeCell ref="C111:D111"/>
    <mergeCell ref="E111:F111"/>
    <mergeCell ref="A112:B112"/>
    <mergeCell ref="C112:D112"/>
    <mergeCell ref="E112:F112"/>
    <mergeCell ref="A107:B107"/>
    <mergeCell ref="C107:D107"/>
    <mergeCell ref="E107:F107"/>
    <mergeCell ref="A108:B108"/>
    <mergeCell ref="C108:D108"/>
    <mergeCell ref="E108:F108"/>
    <mergeCell ref="A109:B109"/>
    <mergeCell ref="C109:D109"/>
    <mergeCell ref="E109:F109"/>
    <mergeCell ref="J5:K5"/>
    <mergeCell ref="J6:K6"/>
    <mergeCell ref="B7:D7"/>
    <mergeCell ref="H7:I7"/>
    <mergeCell ref="J7:K7"/>
    <mergeCell ref="A98:K98"/>
    <mergeCell ref="A99:B99"/>
    <mergeCell ref="C99:D99"/>
    <mergeCell ref="E99:F99"/>
    <mergeCell ref="G99:H99"/>
    <mergeCell ref="J99:K99"/>
    <mergeCell ref="A8:J8"/>
    <mergeCell ref="A44:B44"/>
    <mergeCell ref="C44:E44"/>
    <mergeCell ref="A45:B45"/>
    <mergeCell ref="C45:D45"/>
    <mergeCell ref="G45:H45"/>
    <mergeCell ref="J45:K45"/>
    <mergeCell ref="A46:B46"/>
    <mergeCell ref="C46:D46"/>
    <mergeCell ref="E46:F46"/>
    <mergeCell ref="A19:B19"/>
    <mergeCell ref="C19:D19"/>
    <mergeCell ref="G19:H19"/>
    <mergeCell ref="J19:K19"/>
    <mergeCell ref="A20:B20"/>
    <mergeCell ref="C20:D20"/>
    <mergeCell ref="E20:F20"/>
    <mergeCell ref="G20:H20"/>
    <mergeCell ref="A102:B102"/>
    <mergeCell ref="C102:D102"/>
    <mergeCell ref="E102:F102"/>
    <mergeCell ref="G11:H11"/>
    <mergeCell ref="J11:K11"/>
    <mergeCell ref="A12:E12"/>
    <mergeCell ref="G12:H12"/>
    <mergeCell ref="J12:K12"/>
    <mergeCell ref="A17:E17"/>
    <mergeCell ref="G17:H17"/>
    <mergeCell ref="J17:K17"/>
    <mergeCell ref="A18:B18"/>
    <mergeCell ref="C18:E18"/>
    <mergeCell ref="A9:B9"/>
    <mergeCell ref="C9:E9"/>
    <mergeCell ref="A10:B10"/>
    <mergeCell ref="C10:D10"/>
    <mergeCell ref="G10:H10"/>
    <mergeCell ref="J10:K10"/>
    <mergeCell ref="A16:B16"/>
    <mergeCell ref="C16:D16"/>
    <mergeCell ref="E16:F16"/>
    <mergeCell ref="G16:H16"/>
    <mergeCell ref="J16:K16"/>
    <mergeCell ref="A13:B13"/>
    <mergeCell ref="A14:B14"/>
    <mergeCell ref="C14:D14"/>
    <mergeCell ref="G14:H14"/>
    <mergeCell ref="J14:K14"/>
    <mergeCell ref="A15:B15"/>
    <mergeCell ref="C15:D15"/>
    <mergeCell ref="E15:F15"/>
    <mergeCell ref="G15:H15"/>
    <mergeCell ref="J15:K15"/>
    <mergeCell ref="A11:B11"/>
    <mergeCell ref="C11:D11"/>
    <mergeCell ref="E11:F11"/>
    <mergeCell ref="J20:K20"/>
    <mergeCell ref="A22:B22"/>
    <mergeCell ref="C22:D22"/>
    <mergeCell ref="E22:F22"/>
    <mergeCell ref="G22:H22"/>
    <mergeCell ref="J22:K22"/>
    <mergeCell ref="A24:E24"/>
    <mergeCell ref="G24:H24"/>
    <mergeCell ref="J24:K24"/>
    <mergeCell ref="A21:B21"/>
    <mergeCell ref="C21:D21"/>
    <mergeCell ref="E21:F21"/>
    <mergeCell ref="G21:H21"/>
    <mergeCell ref="J21:K21"/>
    <mergeCell ref="A23:B23"/>
    <mergeCell ref="C23:D23"/>
    <mergeCell ref="E23:F23"/>
    <mergeCell ref="G23:H23"/>
    <mergeCell ref="J23:K23"/>
    <mergeCell ref="A25:B25"/>
    <mergeCell ref="C25:E25"/>
    <mergeCell ref="A26:B26"/>
    <mergeCell ref="C26:D26"/>
    <mergeCell ref="G26:H26"/>
    <mergeCell ref="J26:K26"/>
    <mergeCell ref="A27:B27"/>
    <mergeCell ref="C27:D27"/>
    <mergeCell ref="E27:F27"/>
    <mergeCell ref="G27:H27"/>
    <mergeCell ref="J27:K27"/>
    <mergeCell ref="A30:B30"/>
    <mergeCell ref="C30:D30"/>
    <mergeCell ref="E30:F30"/>
    <mergeCell ref="G30:H30"/>
    <mergeCell ref="J30:K30"/>
    <mergeCell ref="A31:E31"/>
    <mergeCell ref="G31:H31"/>
    <mergeCell ref="J31:K31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2:B32"/>
    <mergeCell ref="A33:B33"/>
    <mergeCell ref="C33:D33"/>
    <mergeCell ref="G33:H33"/>
    <mergeCell ref="J33:K33"/>
    <mergeCell ref="A34:B34"/>
    <mergeCell ref="C34:D34"/>
    <mergeCell ref="E34:F34"/>
    <mergeCell ref="G34:H34"/>
    <mergeCell ref="J34:K34"/>
    <mergeCell ref="A38:B38"/>
    <mergeCell ref="C38:D38"/>
    <mergeCell ref="E38:F38"/>
    <mergeCell ref="G38:H38"/>
    <mergeCell ref="J38:K38"/>
    <mergeCell ref="A39:E39"/>
    <mergeCell ref="G39:H39"/>
    <mergeCell ref="J39:K39"/>
    <mergeCell ref="A35:E35"/>
    <mergeCell ref="G35:H35"/>
    <mergeCell ref="J35:K35"/>
    <mergeCell ref="A36:B36"/>
    <mergeCell ref="C36:E36"/>
    <mergeCell ref="A37:B37"/>
    <mergeCell ref="C37:D37"/>
    <mergeCell ref="G37:H37"/>
    <mergeCell ref="J37:K37"/>
    <mergeCell ref="A40:B40"/>
    <mergeCell ref="C40:E40"/>
    <mergeCell ref="A41:B41"/>
    <mergeCell ref="C41:D41"/>
    <mergeCell ref="G41:H41"/>
    <mergeCell ref="J41:K41"/>
    <mergeCell ref="A42:B42"/>
    <mergeCell ref="C42:D42"/>
    <mergeCell ref="E42:F42"/>
    <mergeCell ref="G42:H42"/>
    <mergeCell ref="J42:K42"/>
    <mergeCell ref="A50:B50"/>
    <mergeCell ref="C50:D50"/>
    <mergeCell ref="E50:F50"/>
    <mergeCell ref="G50:H50"/>
    <mergeCell ref="J50:K50"/>
    <mergeCell ref="A51:E51"/>
    <mergeCell ref="G51:H51"/>
    <mergeCell ref="J51:K51"/>
    <mergeCell ref="A43:E43"/>
    <mergeCell ref="G43:H43"/>
    <mergeCell ref="J43:K43"/>
    <mergeCell ref="A48:B48"/>
    <mergeCell ref="C48:E48"/>
    <mergeCell ref="A49:B49"/>
    <mergeCell ref="C49:D49"/>
    <mergeCell ref="G49:H49"/>
    <mergeCell ref="J49:K49"/>
    <mergeCell ref="G47:H47"/>
    <mergeCell ref="J47:K47"/>
    <mergeCell ref="G46:H46"/>
    <mergeCell ref="J46:K46"/>
    <mergeCell ref="A47:E47"/>
    <mergeCell ref="A52:B52"/>
    <mergeCell ref="C52:E52"/>
    <mergeCell ref="A53:B53"/>
    <mergeCell ref="C53:D53"/>
    <mergeCell ref="G53:H53"/>
    <mergeCell ref="J53:K53"/>
    <mergeCell ref="A54:B54"/>
    <mergeCell ref="C54:D54"/>
    <mergeCell ref="E54:F54"/>
    <mergeCell ref="G54:H54"/>
    <mergeCell ref="J54:K54"/>
    <mergeCell ref="A55:E55"/>
    <mergeCell ref="G55:H55"/>
    <mergeCell ref="J55:K55"/>
    <mergeCell ref="A56:B56"/>
    <mergeCell ref="C56:E56"/>
    <mergeCell ref="A57:B57"/>
    <mergeCell ref="C57:D57"/>
    <mergeCell ref="G57:H57"/>
    <mergeCell ref="J57:K57"/>
    <mergeCell ref="A58:B58"/>
    <mergeCell ref="C58:D58"/>
    <mergeCell ref="E58:F58"/>
    <mergeCell ref="G58:H58"/>
    <mergeCell ref="J58:K58"/>
    <mergeCell ref="A61:B61"/>
    <mergeCell ref="C61:D61"/>
    <mergeCell ref="E61:F61"/>
    <mergeCell ref="G61:H61"/>
    <mergeCell ref="J61:K61"/>
    <mergeCell ref="A63:B63"/>
    <mergeCell ref="C63:D63"/>
    <mergeCell ref="E63:F63"/>
    <mergeCell ref="G63:H63"/>
    <mergeCell ref="J63:K63"/>
    <mergeCell ref="A65:B65"/>
    <mergeCell ref="C65:D65"/>
    <mergeCell ref="E65:F65"/>
    <mergeCell ref="G65:H65"/>
    <mergeCell ref="J65:K65"/>
    <mergeCell ref="A67:B67"/>
    <mergeCell ref="C67:D67"/>
    <mergeCell ref="E67:F67"/>
    <mergeCell ref="G67:H67"/>
    <mergeCell ref="J67:K67"/>
    <mergeCell ref="A68:B68"/>
    <mergeCell ref="C68:D68"/>
    <mergeCell ref="E68:F68"/>
    <mergeCell ref="G68:H68"/>
    <mergeCell ref="J68:K68"/>
    <mergeCell ref="A71:B71"/>
    <mergeCell ref="C71:D71"/>
    <mergeCell ref="E71:F71"/>
    <mergeCell ref="G71:H71"/>
    <mergeCell ref="J71:K71"/>
    <mergeCell ref="A72:E72"/>
    <mergeCell ref="G72:H72"/>
    <mergeCell ref="J72:K72"/>
    <mergeCell ref="A73:B73"/>
    <mergeCell ref="C73:E73"/>
    <mergeCell ref="A74:B74"/>
    <mergeCell ref="C74:D74"/>
    <mergeCell ref="G74:H74"/>
    <mergeCell ref="J74:K74"/>
    <mergeCell ref="A77:B77"/>
    <mergeCell ref="C77:D77"/>
    <mergeCell ref="E77:F77"/>
    <mergeCell ref="G77:H77"/>
    <mergeCell ref="J77:K77"/>
    <mergeCell ref="A78:E78"/>
    <mergeCell ref="G78:H78"/>
    <mergeCell ref="J78:K78"/>
    <mergeCell ref="A75:B75"/>
    <mergeCell ref="C75:D75"/>
    <mergeCell ref="E75:F75"/>
    <mergeCell ref="G75:H75"/>
    <mergeCell ref="J75:K75"/>
    <mergeCell ref="A76:B76"/>
    <mergeCell ref="C76:D76"/>
    <mergeCell ref="E76:F76"/>
    <mergeCell ref="G76:H76"/>
    <mergeCell ref="J76:K76"/>
    <mergeCell ref="A79:B79"/>
    <mergeCell ref="A80:B80"/>
    <mergeCell ref="C80:D80"/>
    <mergeCell ref="G80:H80"/>
    <mergeCell ref="J80:K80"/>
    <mergeCell ref="A81:B81"/>
    <mergeCell ref="C81:D81"/>
    <mergeCell ref="E81:F81"/>
    <mergeCell ref="G81:H81"/>
    <mergeCell ref="J81:K81"/>
    <mergeCell ref="A85:B85"/>
    <mergeCell ref="C85:D85"/>
    <mergeCell ref="E85:F85"/>
    <mergeCell ref="G85:H85"/>
    <mergeCell ref="J85:K85"/>
    <mergeCell ref="A86:E86"/>
    <mergeCell ref="G86:H86"/>
    <mergeCell ref="J86:K86"/>
    <mergeCell ref="A82:E82"/>
    <mergeCell ref="G82:H82"/>
    <mergeCell ref="J82:K82"/>
    <mergeCell ref="A83:B83"/>
    <mergeCell ref="C83:E83"/>
    <mergeCell ref="A84:B84"/>
    <mergeCell ref="C84:D84"/>
    <mergeCell ref="G84:H84"/>
    <mergeCell ref="J84:K84"/>
    <mergeCell ref="A90:E90"/>
    <mergeCell ref="G90:H90"/>
    <mergeCell ref="J90:K90"/>
    <mergeCell ref="A91:B91"/>
    <mergeCell ref="A92:B92"/>
    <mergeCell ref="C92:D92"/>
    <mergeCell ref="G92:H92"/>
    <mergeCell ref="J92:K92"/>
    <mergeCell ref="A87:B87"/>
    <mergeCell ref="C87:E87"/>
    <mergeCell ref="A88:B88"/>
    <mergeCell ref="C88:D88"/>
    <mergeCell ref="G88:H88"/>
    <mergeCell ref="J88:K88"/>
    <mergeCell ref="A89:B89"/>
    <mergeCell ref="C89:D89"/>
    <mergeCell ref="E89:F89"/>
    <mergeCell ref="G89:H89"/>
    <mergeCell ref="J89:K89"/>
    <mergeCell ref="J95:K95"/>
    <mergeCell ref="A96:E96"/>
    <mergeCell ref="G96:H96"/>
    <mergeCell ref="J96:K96"/>
    <mergeCell ref="A93:B93"/>
    <mergeCell ref="C93:D93"/>
    <mergeCell ref="E93:F93"/>
    <mergeCell ref="G93:H93"/>
    <mergeCell ref="J93:K93"/>
    <mergeCell ref="A94:B94"/>
    <mergeCell ref="C94:D94"/>
    <mergeCell ref="E94:F94"/>
    <mergeCell ref="G94:H94"/>
    <mergeCell ref="J94:K94"/>
    <mergeCell ref="O96:P96"/>
    <mergeCell ref="R96:S96"/>
    <mergeCell ref="A97:D97"/>
    <mergeCell ref="E97:G97"/>
    <mergeCell ref="A1:J1"/>
    <mergeCell ref="A2:J2"/>
    <mergeCell ref="A3:J3"/>
    <mergeCell ref="A5:B5"/>
    <mergeCell ref="C5:D5"/>
    <mergeCell ref="G5:H5"/>
    <mergeCell ref="A6:B6"/>
    <mergeCell ref="C6:D6"/>
    <mergeCell ref="E6:F6"/>
    <mergeCell ref="G6:H6"/>
    <mergeCell ref="C91:F91"/>
    <mergeCell ref="C79:F79"/>
    <mergeCell ref="C32:F32"/>
    <mergeCell ref="C13:F13"/>
    <mergeCell ref="G69:H69"/>
    <mergeCell ref="J69:K69"/>
    <mergeCell ref="A95:B95"/>
    <mergeCell ref="C95:D95"/>
    <mergeCell ref="E95:F95"/>
    <mergeCell ref="G95:H95"/>
  </mergeCells>
  <printOptions horizontalCentered="1"/>
  <pageMargins left="0.23622047244094491" right="0.23622047244094491" top="0.31496062992125984" bottom="0.31496062992125984" header="0.31496062992125984" footer="0.31496062992125984"/>
  <pageSetup paperSize="9" orientation="portrait" r:id="rId1"/>
  <rowBreaks count="1" manualBreakCount="1"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Outstanding Purchase Transacti</vt:lpstr>
      <vt:lpstr>'Outstanding Purchase Transacti'!Print_Area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 Pullen</cp:lastModifiedBy>
  <cp:lastPrinted>2017-05-09T13:14:53Z</cp:lastPrinted>
  <dcterms:modified xsi:type="dcterms:W3CDTF">2017-05-11T08:41:53Z</dcterms:modified>
</cp:coreProperties>
</file>