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Sheet1" sheetId="1" r:id="rId1"/>
  </sheets>
  <definedNames>
    <definedName name="_xlnm.Print_Area" localSheetId="0">'Sheet1'!$A$1:$F$78</definedName>
  </definedNames>
  <calcPr fullCalcOnLoad="1"/>
</workbook>
</file>

<file path=xl/sharedStrings.xml><?xml version="1.0" encoding="utf-8"?>
<sst xmlns="http://schemas.openxmlformats.org/spreadsheetml/2006/main" count="231" uniqueCount="155">
  <si>
    <t>REF</t>
  </si>
  <si>
    <t>PAYEE</t>
  </si>
  <si>
    <t xml:space="preserve">NET </t>
  </si>
  <si>
    <t>VAT</t>
  </si>
  <si>
    <t>GROSS</t>
  </si>
  <si>
    <t xml:space="preserve"> </t>
  </si>
  <si>
    <t>TOTALS</t>
  </si>
  <si>
    <t xml:space="preserve">BRADLEY STOKE TOWN COUNCIL  </t>
  </si>
  <si>
    <t>CONTINUED OVERLEAF</t>
  </si>
  <si>
    <t>Bacs</t>
  </si>
  <si>
    <t>Barclays Faster Payment</t>
  </si>
  <si>
    <t>Direct debit</t>
  </si>
  <si>
    <t>Direct Debit</t>
  </si>
  <si>
    <t>MONTHLY CHEQUE RUN - 21st May 2014</t>
  </si>
  <si>
    <t>21.5.1</t>
  </si>
  <si>
    <t>21.5.5</t>
  </si>
  <si>
    <t>21.5.3</t>
  </si>
  <si>
    <t>21.5.2</t>
  </si>
  <si>
    <t>21.5.4</t>
  </si>
  <si>
    <t>21.5.8</t>
  </si>
  <si>
    <t>21.5.6</t>
  </si>
  <si>
    <t>21.5.7</t>
  </si>
  <si>
    <t>21.5.9</t>
  </si>
  <si>
    <t>21.5.10</t>
  </si>
  <si>
    <t>21.5.11</t>
  </si>
  <si>
    <t>21.5.12</t>
  </si>
  <si>
    <t>21.5.13</t>
  </si>
  <si>
    <t>21.5.14</t>
  </si>
  <si>
    <t>21.5.15</t>
  </si>
  <si>
    <t>21.5.16</t>
  </si>
  <si>
    <t>21.5.17</t>
  </si>
  <si>
    <t>21.5.18</t>
  </si>
  <si>
    <t>21.5.19</t>
  </si>
  <si>
    <t>21.5.20</t>
  </si>
  <si>
    <t>21.5.21</t>
  </si>
  <si>
    <t>21.5.22</t>
  </si>
  <si>
    <t>21.5.23</t>
  </si>
  <si>
    <t>21.5.24</t>
  </si>
  <si>
    <t>21.5.25</t>
  </si>
  <si>
    <t>21.5.26</t>
  </si>
  <si>
    <t>21.5.27</t>
  </si>
  <si>
    <t>21.5.28</t>
  </si>
  <si>
    <t>21.5.29</t>
  </si>
  <si>
    <t>21.5.30</t>
  </si>
  <si>
    <t>21.5.31</t>
  </si>
  <si>
    <t>21.5.32</t>
  </si>
  <si>
    <t>21.5.33</t>
  </si>
  <si>
    <t>21.5.34</t>
  </si>
  <si>
    <t>21.5.35</t>
  </si>
  <si>
    <t>21.5.36</t>
  </si>
  <si>
    <t>21.5.37</t>
  </si>
  <si>
    <t>21.5.38</t>
  </si>
  <si>
    <t>21.5.39</t>
  </si>
  <si>
    <t>21.5.40</t>
  </si>
  <si>
    <t>21.5.41</t>
  </si>
  <si>
    <t>21.5.42</t>
  </si>
  <si>
    <t>21.5.43</t>
  </si>
  <si>
    <t>21.5.44</t>
  </si>
  <si>
    <t>21.5.45</t>
  </si>
  <si>
    <t>21.5.46</t>
  </si>
  <si>
    <t>21.5.47</t>
  </si>
  <si>
    <t>21.5.48</t>
  </si>
  <si>
    <t>DIRECT DEBITS TO 21/5/14</t>
  </si>
  <si>
    <t>21.5.49</t>
  </si>
  <si>
    <t>Public Works Loan Board - 1/2 Yearly capital repayment (£11089.92) + interest (£1965.48)</t>
  </si>
  <si>
    <t>21.5.50</t>
  </si>
  <si>
    <t>21.5.51</t>
  </si>
  <si>
    <t>21.5.52</t>
  </si>
  <si>
    <t>21.5.53</t>
  </si>
  <si>
    <t>21.5.54</t>
  </si>
  <si>
    <r>
      <t>Net salaries</t>
    </r>
    <r>
      <rPr>
        <sz val="10"/>
        <color indexed="8"/>
        <rFont val="Arial"/>
        <family val="2"/>
      </rPr>
      <t xml:space="preserve"> - May</t>
    </r>
  </si>
  <si>
    <r>
      <t xml:space="preserve">Tax/NI - </t>
    </r>
    <r>
      <rPr>
        <sz val="10"/>
        <color indexed="8"/>
        <rFont val="Arial"/>
        <family val="2"/>
      </rPr>
      <t>May</t>
    </r>
  </si>
  <si>
    <r>
      <t xml:space="preserve">Cancelled Cheque - </t>
    </r>
    <r>
      <rPr>
        <sz val="10"/>
        <color indexed="8"/>
        <rFont val="Arial"/>
        <family val="2"/>
      </rPr>
      <t>Remittance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sheet used by A1 Maintenance</t>
    </r>
  </si>
  <si>
    <r>
      <t xml:space="preserve">A1 Maintenance - </t>
    </r>
    <r>
      <rPr>
        <sz val="10"/>
        <color indexed="8"/>
        <rFont val="Arial"/>
        <family val="2"/>
      </rPr>
      <t xml:space="preserve">BW Upgrade and rewire emergency lighting + replace corridor lighting in main building, replace electrical trunking and light fitting in workshop + annual maintenance contract June 2014 - May 2015 (£5813.76 gross) + JC install new TV socket, annual maintenance contract June 2014 - May 2015 (£5191.20 gross) + BC repair criminally damaged light (net cost covered by culprit),  annual maintenance contract June 2014 - May 2015 (£7505.86 gross) + Office  annual maintenance contract June 2014 - May 2015 (£3633.98 gross) </t>
    </r>
  </si>
  <si>
    <r>
      <t xml:space="preserve">Altodigital Networks - </t>
    </r>
    <r>
      <rPr>
        <sz val="10"/>
        <color indexed="8"/>
        <rFont val="Arial"/>
        <family val="2"/>
      </rPr>
      <t xml:space="preserve">1/4ly photocopier contract linked to usage </t>
    </r>
  </si>
  <si>
    <r>
      <t xml:space="preserve">Avon Sportsground - </t>
    </r>
    <r>
      <rPr>
        <sz val="10"/>
        <color indexed="8"/>
        <rFont val="Arial"/>
        <family val="2"/>
      </rPr>
      <t xml:space="preserve">BC March cricket &amp; bowls maintenance &amp; materials </t>
    </r>
  </si>
  <si>
    <r>
      <t xml:space="preserve">Bradley Stoke In Bloom - </t>
    </r>
    <r>
      <rPr>
        <sz val="10"/>
        <color indexed="8"/>
        <rFont val="Arial"/>
        <family val="2"/>
      </rPr>
      <t>Funding from approved reserves</t>
    </r>
  </si>
  <si>
    <r>
      <t xml:space="preserve">Matters Magazine - </t>
    </r>
    <r>
      <rPr>
        <sz val="10"/>
        <color indexed="8"/>
        <rFont val="Arial"/>
        <family val="2"/>
      </rPr>
      <t>2014/15 Annual advertising</t>
    </r>
  </si>
  <si>
    <r>
      <t xml:space="preserve">Bristol/Wessex Water - </t>
    </r>
    <r>
      <rPr>
        <sz val="10"/>
        <color indexed="8"/>
        <rFont val="Arial"/>
        <family val="2"/>
      </rPr>
      <t>BC water 16/10/13 - 1/4/14 + BW 3/10/13 - 4/4/14</t>
    </r>
  </si>
  <si>
    <r>
      <t>Building Supplies</t>
    </r>
    <r>
      <rPr>
        <sz val="10"/>
        <color indexed="8"/>
        <rFont val="Arial"/>
        <family val="2"/>
      </rPr>
      <t xml:space="preserve"> - BW materials for new refuse bin base</t>
    </r>
  </si>
  <si>
    <r>
      <t>Cleaning Made Easy</t>
    </r>
    <r>
      <rPr>
        <sz val="10"/>
        <color indexed="8"/>
        <rFont val="Arial"/>
        <family val="2"/>
      </rPr>
      <t xml:space="preserve"> - May all sites cleaning</t>
    </r>
  </si>
  <si>
    <r>
      <t>Creation Media</t>
    </r>
    <r>
      <rPr>
        <sz val="10"/>
        <color indexed="8"/>
        <rFont val="Arial"/>
        <family val="2"/>
      </rPr>
      <t xml:space="preserve"> - Design &amp; Print 4500 community Festival flyers</t>
    </r>
  </si>
  <si>
    <r>
      <t>DJ Phillips</t>
    </r>
    <r>
      <rPr>
        <sz val="10"/>
        <color indexed="8"/>
        <rFont val="Arial"/>
        <family val="2"/>
      </rPr>
      <t xml:space="preserve"> - BC service &amp; sharpen cricket wicket mower</t>
    </r>
  </si>
  <si>
    <r>
      <t>DLIT</t>
    </r>
    <r>
      <rPr>
        <sz val="10"/>
        <color indexed="8"/>
        <rFont val="Arial"/>
        <family val="2"/>
      </rPr>
      <t xml:space="preserve"> - 4700 printer annual warranty + three 28 inch monitor screens for spreadsheet work + approved upgrade of computer system </t>
    </r>
  </si>
  <si>
    <r>
      <t>Friends of Jubilee Green</t>
    </r>
    <r>
      <rPr>
        <sz val="10"/>
        <color indexed="8"/>
        <rFont val="Arial"/>
        <family val="2"/>
      </rPr>
      <t xml:space="preserve"> - 2014 Mayors Charity funding</t>
    </r>
  </si>
  <si>
    <r>
      <t>Gopak</t>
    </r>
    <r>
      <rPr>
        <sz val="10"/>
        <color indexed="8"/>
        <rFont val="Arial"/>
        <family val="2"/>
      </rPr>
      <t xml:space="preserve"> - JC Replace chair feet</t>
    </r>
  </si>
  <si>
    <r>
      <t xml:space="preserve">Greenham Trading - </t>
    </r>
    <r>
      <rPr>
        <sz val="10"/>
        <color indexed="8"/>
        <rFont val="Arial"/>
        <family val="2"/>
      </rPr>
      <t>JC Cleaning items, V Sweeper, replace 2 litter pickers + MCO WD40, refuse sacks</t>
    </r>
  </si>
  <si>
    <r>
      <t xml:space="preserve">Instyle - </t>
    </r>
    <r>
      <rPr>
        <sz val="10"/>
        <color indexed="8"/>
        <rFont val="Arial"/>
        <family val="2"/>
      </rPr>
      <t>2 Presentation cheques</t>
    </r>
  </si>
  <si>
    <r>
      <t xml:space="preserve">AJ Neal - </t>
    </r>
    <r>
      <rPr>
        <sz val="10"/>
        <color indexed="8"/>
        <rFont val="Arial"/>
        <family val="2"/>
      </rPr>
      <t>BW repair flooring &amp; storage structure</t>
    </r>
  </si>
  <si>
    <r>
      <t xml:space="preserve">Local World - </t>
    </r>
    <r>
      <rPr>
        <sz val="10"/>
        <color indexed="8"/>
        <rFont val="Arial"/>
        <family val="2"/>
      </rPr>
      <t>Annual Town Assembly advert</t>
    </r>
  </si>
  <si>
    <r>
      <t xml:space="preserve">Rumbold Holland - </t>
    </r>
    <r>
      <rPr>
        <sz val="10"/>
        <color indexed="8"/>
        <rFont val="Arial"/>
        <family val="2"/>
      </rPr>
      <t>Print 9250 annual Reports</t>
    </r>
  </si>
  <si>
    <r>
      <t xml:space="preserve">Mant Leisure - </t>
    </r>
    <r>
      <rPr>
        <sz val="10"/>
        <color indexed="8"/>
        <rFont val="Arial"/>
        <family val="2"/>
      </rPr>
      <t>Replace ropes on Beacon Play Area basket swing</t>
    </r>
  </si>
  <si>
    <r>
      <t xml:space="preserve">Childrens Playground Co - </t>
    </r>
    <r>
      <rPr>
        <sz val="10"/>
        <color indexed="8"/>
        <rFont val="Arial"/>
        <family val="2"/>
      </rPr>
      <t>Replace basket on Beacon Play Area basket swing</t>
    </r>
  </si>
  <si>
    <r>
      <t xml:space="preserve">R Gunthorpe - </t>
    </r>
    <r>
      <rPr>
        <sz val="10"/>
        <color indexed="8"/>
        <rFont val="Arial"/>
        <family val="2"/>
      </rPr>
      <t>Allotment funding</t>
    </r>
  </si>
  <si>
    <r>
      <t xml:space="preserve">Theresa Burns - </t>
    </r>
    <r>
      <rPr>
        <sz val="10"/>
        <color indexed="8"/>
        <rFont val="Arial"/>
        <family val="2"/>
      </rPr>
      <t>Allotment funding</t>
    </r>
  </si>
  <si>
    <r>
      <t xml:space="preserve">Chilled Heat Ltd - </t>
    </r>
    <r>
      <rPr>
        <sz val="10"/>
        <color indexed="8"/>
        <rFont val="Arial"/>
        <family val="2"/>
      </rPr>
      <t>BC water boiler repairs</t>
    </r>
  </si>
  <si>
    <r>
      <t xml:space="preserve">AMG Flooring - </t>
    </r>
    <r>
      <rPr>
        <sz val="10"/>
        <color indexed="8"/>
        <rFont val="Arial"/>
        <family val="2"/>
      </rPr>
      <t>BW new flooring in disabled toilets</t>
    </r>
  </si>
  <si>
    <r>
      <t xml:space="preserve">Heartful Dodgers - </t>
    </r>
    <r>
      <rPr>
        <sz val="10"/>
        <color indexed="8"/>
        <rFont val="Arial"/>
        <family val="2"/>
      </rPr>
      <t>2014 Mayors Charity Funding</t>
    </r>
  </si>
  <si>
    <r>
      <t xml:space="preserve">Whizz Kidz - </t>
    </r>
    <r>
      <rPr>
        <sz val="10"/>
        <color indexed="8"/>
        <rFont val="Arial"/>
        <family val="2"/>
      </rPr>
      <t>2014 Mayors Charity Funding</t>
    </r>
  </si>
  <si>
    <r>
      <t>G. Baker</t>
    </r>
    <r>
      <rPr>
        <sz val="10"/>
        <color indexed="8"/>
        <rFont val="Arial"/>
        <family val="2"/>
      </rPr>
      <t xml:space="preserve"> - Refund the cost of  cyberbullying conference (£135) + 2 inflatable sofas for youth events (£74.99)</t>
    </r>
  </si>
  <si>
    <r>
      <t xml:space="preserve">Performing Rights Society - </t>
    </r>
    <r>
      <rPr>
        <sz val="10"/>
        <color indexed="8"/>
        <rFont val="Arial"/>
        <family val="2"/>
      </rPr>
      <t xml:space="preserve">Annual Activity Centres PRS licences 1/6/14 - 31/5/15 </t>
    </r>
  </si>
  <si>
    <r>
      <t xml:space="preserve">PM Groundworks - </t>
    </r>
    <r>
      <rPr>
        <sz val="10"/>
        <color indexed="8"/>
        <rFont val="Arial"/>
        <family val="2"/>
      </rPr>
      <t xml:space="preserve">BW Replace block paving (H&amp;S) </t>
    </r>
  </si>
  <si>
    <r>
      <t xml:space="preserve">Police Commissioner - </t>
    </r>
    <r>
      <rPr>
        <sz val="10"/>
        <color indexed="8"/>
        <rFont val="Arial"/>
        <family val="2"/>
      </rPr>
      <t>Dedicated police officer monthly funding</t>
    </r>
  </si>
  <si>
    <r>
      <rPr>
        <b/>
        <sz val="10"/>
        <color indexed="8"/>
        <rFont val="Arial"/>
        <family val="2"/>
      </rPr>
      <t xml:space="preserve">Press to Print - </t>
    </r>
    <r>
      <rPr>
        <sz val="10"/>
        <color indexed="8"/>
        <rFont val="Arial"/>
        <family val="2"/>
      </rPr>
      <t>Artwork &amp; produce of 2014 Forward Plan</t>
    </r>
  </si>
  <si>
    <r>
      <t xml:space="preserve">Re-energise - </t>
    </r>
    <r>
      <rPr>
        <sz val="10"/>
        <color indexed="8"/>
        <rFont val="Arial"/>
        <family val="2"/>
      </rPr>
      <t>2014 Community Festival prepayment instalment</t>
    </r>
  </si>
  <si>
    <r>
      <t xml:space="preserve">SITA - </t>
    </r>
    <r>
      <rPr>
        <sz val="10"/>
        <color indexed="8"/>
        <rFont val="Arial"/>
        <family val="2"/>
      </rPr>
      <t>Refuse collections for 3 Activity Centres April - June 2014</t>
    </r>
  </si>
  <si>
    <r>
      <t xml:space="preserve">STAX - </t>
    </r>
    <r>
      <rPr>
        <sz val="10"/>
        <color indexed="8"/>
        <rFont val="Arial"/>
        <family val="2"/>
      </rPr>
      <t>JC Decorating materials + cleaning equipment + BW Decorating materials</t>
    </r>
  </si>
  <si>
    <r>
      <t xml:space="preserve">South Gloucestershire Council </t>
    </r>
    <r>
      <rPr>
        <sz val="10"/>
        <color indexed="8"/>
        <rFont val="Arial"/>
        <family val="2"/>
      </rPr>
      <t>-  JC Annual premises licence + draft licence fee for picnic area on nature reserve</t>
    </r>
  </si>
  <si>
    <r>
      <t>Tailor Made -</t>
    </r>
    <r>
      <rPr>
        <sz val="10"/>
        <color indexed="8"/>
        <rFont val="Arial"/>
        <family val="2"/>
      </rPr>
      <t xml:space="preserve"> Office stationery and printer cartridges (£501.09 gross) + All sites toilet rolls and cleaning materials (£654.85 gross)</t>
    </r>
  </si>
  <si>
    <r>
      <t xml:space="preserve">Wicksteed Leisure </t>
    </r>
    <r>
      <rPr>
        <sz val="10"/>
        <color indexed="8"/>
        <rFont val="Arial"/>
        <family val="2"/>
      </rPr>
      <t>- Play area wet pour for stock</t>
    </r>
  </si>
  <si>
    <r>
      <t xml:space="preserve">WPS Insurance Brokers </t>
    </r>
    <r>
      <rPr>
        <sz val="10"/>
        <color indexed="8"/>
        <rFont val="Arial"/>
        <family val="2"/>
      </rPr>
      <t>- 2014/15 Annual motor fleet renew 1/6/14 - 31/5/15 &amp; broker's admin fee</t>
    </r>
  </si>
  <si>
    <r>
      <t xml:space="preserve">Cancelled cheques - </t>
    </r>
    <r>
      <rPr>
        <sz val="10"/>
        <color indexed="8"/>
        <rFont val="Arial"/>
        <family val="2"/>
      </rPr>
      <t>Due to printing error</t>
    </r>
  </si>
  <si>
    <r>
      <t>Mr S Barton -</t>
    </r>
    <r>
      <rPr>
        <sz val="10"/>
        <color indexed="8"/>
        <rFont val="Arial"/>
        <family val="2"/>
      </rPr>
      <t xml:space="preserve"> JC Refund the cost of a replacement petrol leaf blower</t>
    </r>
  </si>
  <si>
    <r>
      <t xml:space="preserve">South Gloucestershire Council </t>
    </r>
    <r>
      <rPr>
        <sz val="10"/>
        <color indexed="8"/>
        <rFont val="Arial"/>
        <family val="2"/>
      </rPr>
      <t>- Empty 33 dog bins April - June 2014 less credit for 6 bins not emtied for 2 weeks in April</t>
    </r>
  </si>
  <si>
    <r>
      <t>Sage</t>
    </r>
    <r>
      <rPr>
        <sz val="10"/>
        <color indexed="8"/>
        <rFont val="Arial"/>
        <family val="2"/>
      </rPr>
      <t xml:space="preserve"> - Monthly accounts system for April &amp; May 2014</t>
    </r>
  </si>
  <si>
    <r>
      <t xml:space="preserve">Sage </t>
    </r>
    <r>
      <rPr>
        <sz val="10"/>
        <color indexed="8"/>
        <rFont val="Arial"/>
        <family val="2"/>
      </rPr>
      <t>monthly payroll system for April and May 2014</t>
    </r>
  </si>
  <si>
    <r>
      <t xml:space="preserve">Aviva - </t>
    </r>
    <r>
      <rPr>
        <sz val="10"/>
        <color indexed="8"/>
        <rFont val="Arial"/>
        <family val="2"/>
      </rPr>
      <t>Annual insurance monthly instalment (excludes motor)</t>
    </r>
  </si>
  <si>
    <r>
      <t xml:space="preserve">Aviva - </t>
    </r>
    <r>
      <rPr>
        <sz val="10"/>
        <color indexed="8"/>
        <rFont val="Arial"/>
        <family val="2"/>
      </rPr>
      <t>Uplift for barrier insurance at firework event - payable in 10 monthly instalments</t>
    </r>
  </si>
  <si>
    <r>
      <t xml:space="preserve">Aviva - </t>
    </r>
    <r>
      <rPr>
        <sz val="10"/>
        <color indexed="8"/>
        <rFont val="Arial"/>
        <family val="2"/>
      </rPr>
      <t>Uplift for 2 defibrillators</t>
    </r>
  </si>
  <si>
    <r>
      <t xml:space="preserve">Chess </t>
    </r>
    <r>
      <rPr>
        <sz val="10"/>
        <color indexed="8"/>
        <rFont val="Arial"/>
        <family val="2"/>
      </rPr>
      <t>- BC monthly phone, alarm &amp; broadband line rentals &amp; call costs.</t>
    </r>
  </si>
  <si>
    <r>
      <t xml:space="preserve">Chess </t>
    </r>
    <r>
      <rPr>
        <sz val="10"/>
        <color indexed="8"/>
        <rFont val="Arial"/>
        <family val="2"/>
      </rPr>
      <t xml:space="preserve">- BW - monthly phone &amp; broadband line rentals &amp; call costs </t>
    </r>
  </si>
  <si>
    <r>
      <t>Chess</t>
    </r>
    <r>
      <rPr>
        <sz val="10"/>
        <color indexed="8"/>
        <rFont val="Arial"/>
        <family val="2"/>
      </rPr>
      <t xml:space="preserve"> - JC - monthly phone &amp; broadband line rentals &amp; call costs </t>
    </r>
  </si>
  <si>
    <r>
      <t xml:space="preserve">Chess - </t>
    </r>
    <r>
      <rPr>
        <sz val="10"/>
        <color indexed="8"/>
        <rFont val="Arial"/>
        <family val="2"/>
      </rPr>
      <t>Office - monthly phone &amp; broadband line rentals &amp; calls + phone system instalment</t>
    </r>
  </si>
  <si>
    <r>
      <t xml:space="preserve">DLIT Solutions - </t>
    </r>
    <r>
      <rPr>
        <sz val="10"/>
        <color indexed="8"/>
        <rFont val="Arial"/>
        <family val="2"/>
      </rPr>
      <t>Monthly computer support for April &amp;  May</t>
    </r>
  </si>
  <si>
    <r>
      <t>Eon -JC Changing room</t>
    </r>
    <r>
      <rPr>
        <sz val="10"/>
        <color indexed="8"/>
        <rFont val="Arial"/>
        <family val="2"/>
      </rPr>
      <t xml:space="preserve"> gas to 31/3/14 </t>
    </r>
  </si>
  <si>
    <r>
      <t xml:space="preserve">Eon - </t>
    </r>
    <r>
      <rPr>
        <sz val="10"/>
        <color indexed="8"/>
        <rFont val="Arial"/>
        <family val="2"/>
      </rPr>
      <t>BW gas to 27/4/14</t>
    </r>
  </si>
  <si>
    <r>
      <t xml:space="preserve">INTY - </t>
    </r>
    <r>
      <rPr>
        <sz val="10"/>
        <color indexed="8"/>
        <rFont val="Arial"/>
        <family val="2"/>
      </rPr>
      <t>Monthly mail &amp; desk defender</t>
    </r>
  </si>
  <si>
    <r>
      <t>Pitney Bowes -</t>
    </r>
    <r>
      <rPr>
        <sz val="10"/>
        <color indexed="8"/>
        <rFont val="Arial"/>
        <family val="2"/>
      </rPr>
      <t>Franking machine refill</t>
    </r>
  </si>
  <si>
    <r>
      <t xml:space="preserve">PayFlow </t>
    </r>
    <r>
      <rPr>
        <sz val="10"/>
        <color indexed="8"/>
        <rFont val="Arial"/>
        <family val="2"/>
      </rPr>
      <t>monthly salary bacs charge</t>
    </r>
  </si>
  <si>
    <r>
      <t>TV Licencing</t>
    </r>
    <r>
      <rPr>
        <sz val="10"/>
        <color indexed="8"/>
        <rFont val="Arial"/>
        <family val="2"/>
      </rPr>
      <t xml:space="preserve"> - JC licence 1/5/14 - 30/4/15</t>
    </r>
  </si>
  <si>
    <r>
      <t>Sth Glos</t>
    </r>
    <r>
      <rPr>
        <sz val="10"/>
        <color indexed="8"/>
        <rFont val="Arial"/>
        <family val="2"/>
      </rPr>
      <t xml:space="preserve"> - All sites monthly rates </t>
    </r>
  </si>
  <si>
    <r>
      <t xml:space="preserve">Vodafone - </t>
    </r>
    <r>
      <rPr>
        <sz val="10"/>
        <color indexed="8"/>
        <rFont val="Arial"/>
        <family val="2"/>
      </rPr>
      <t>Monthly 8 mobile phone contract</t>
    </r>
  </si>
  <si>
    <r>
      <t xml:space="preserve">Barclaycard - </t>
    </r>
    <r>
      <rPr>
        <sz val="10"/>
        <color indexed="8"/>
        <rFont val="Arial"/>
        <family val="2"/>
      </rPr>
      <t>Monthly merchant a/c charge (£10.09 no vat) + portable terminal rental (£12.00 gross) + Data Security (£2.88 gross)</t>
    </r>
  </si>
  <si>
    <t>21.5.55</t>
  </si>
  <si>
    <t>21.5.56</t>
  </si>
  <si>
    <t>21.5.57</t>
  </si>
  <si>
    <t>21.5.58</t>
  </si>
  <si>
    <t>21.5.59</t>
  </si>
  <si>
    <t>21.5.60</t>
  </si>
  <si>
    <t>21.5.61</t>
  </si>
  <si>
    <t>21.5.62</t>
  </si>
  <si>
    <t>21.5.63</t>
  </si>
  <si>
    <t>21.5.64</t>
  </si>
  <si>
    <t>21.5.65</t>
  </si>
  <si>
    <t>21.5.66</t>
  </si>
  <si>
    <t>21.5.67</t>
  </si>
  <si>
    <t>21.5.68</t>
  </si>
  <si>
    <t>21.5.69</t>
  </si>
  <si>
    <t>PAYMENT TYPE/   Cheque No</t>
  </si>
  <si>
    <t>PAYMENT TYPE/  Cheque No</t>
  </si>
  <si>
    <r>
      <t>Ambience Landscapes -</t>
    </r>
    <r>
      <rPr>
        <sz val="10"/>
        <color indexed="8"/>
        <rFont val="Arial"/>
        <family val="2"/>
      </rPr>
      <t xml:space="preserve"> April 3 Activity centres ground maintenance (£2442 gross) + April highway verges contract (£1198.01 gross)</t>
    </r>
  </si>
  <si>
    <r>
      <t xml:space="preserve">Bath &amp; NE Somerset Council  -  </t>
    </r>
    <r>
      <rPr>
        <sz val="10"/>
        <color indexed="8"/>
        <rFont val="Arial"/>
        <family val="2"/>
      </rPr>
      <t>April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pension (£4001.01) + pension deficit funding ( £633.37)</t>
    </r>
  </si>
  <si>
    <r>
      <t xml:space="preserve">South Gloucestershire Citizens Advice Bureau </t>
    </r>
    <r>
      <rPr>
        <sz val="10"/>
        <color indexed="8"/>
        <rFont val="Arial"/>
        <family val="2"/>
      </rPr>
      <t xml:space="preserve"> - 2014/15 approved annual funding</t>
    </r>
  </si>
  <si>
    <r>
      <t>The Corps</t>
    </r>
    <r>
      <rPr>
        <sz val="10"/>
        <color indexed="8"/>
        <rFont val="Arial"/>
        <family val="2"/>
      </rPr>
      <t xml:space="preserve"> - April outsourced staffing for 3 activity centres (27 hrs) </t>
    </r>
  </si>
  <si>
    <t>Cheque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</si>
</sst>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3" fillId="0" borderId="10" xfId="0" applyFont="1" applyBorder="1" applyAlignment="1">
      <alignment wrapText="1"/>
    </xf>
    <xf numFmtId="44" fontId="3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44" fillId="0" borderId="0" xfId="0" applyFont="1" applyBorder="1" applyAlignment="1">
      <alignment horizontal="center"/>
    </xf>
    <xf numFmtId="44" fontId="44" fillId="0" borderId="0" xfId="0" applyNumberFormat="1" applyFont="1" applyBorder="1" applyAlignment="1">
      <alignment horizontal="center"/>
    </xf>
    <xf numFmtId="0" fontId="44" fillId="0" borderId="11" xfId="0" applyFont="1" applyBorder="1" applyAlignment="1">
      <alignment horizontal="center" vertical="top"/>
    </xf>
    <xf numFmtId="0" fontId="45" fillId="0" borderId="10" xfId="0" applyFont="1" applyBorder="1" applyAlignment="1">
      <alignment horizontal="left"/>
    </xf>
    <xf numFmtId="0" fontId="45" fillId="0" borderId="10" xfId="0" applyFont="1" applyBorder="1" applyAlignment="1">
      <alignment horizontal="center" wrapText="1"/>
    </xf>
    <xf numFmtId="44" fontId="45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7" fillId="33" borderId="10" xfId="0" applyFont="1" applyFill="1" applyBorder="1" applyAlignment="1">
      <alignment horizontal="left"/>
    </xf>
    <xf numFmtId="0" fontId="45" fillId="33" borderId="10" xfId="0" applyFont="1" applyFill="1" applyBorder="1" applyAlignment="1">
      <alignment wrapText="1"/>
    </xf>
    <xf numFmtId="44" fontId="47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wrapText="1"/>
    </xf>
    <xf numFmtId="44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/>
    </xf>
    <xf numFmtId="0" fontId="45" fillId="0" borderId="10" xfId="0" applyFont="1" applyBorder="1" applyAlignment="1">
      <alignment wrapText="1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 wrapText="1"/>
    </xf>
    <xf numFmtId="44" fontId="48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tabSelected="1" zoomScalePageLayoutView="0" workbookViewId="0" topLeftCell="B1">
      <selection activeCell="J55" sqref="J55"/>
    </sheetView>
  </sheetViews>
  <sheetFormatPr defaultColWidth="9.140625" defaultRowHeight="12.75"/>
  <cols>
    <col min="1" max="1" width="7.00390625" style="0" customWidth="1"/>
    <col min="2" max="2" width="54.140625" style="0" customWidth="1"/>
    <col min="3" max="3" width="14.00390625" style="1" customWidth="1"/>
    <col min="4" max="4" width="12.57421875" style="1" customWidth="1"/>
    <col min="5" max="5" width="13.7109375" style="1" customWidth="1"/>
    <col min="6" max="6" width="11.7109375" style="0" customWidth="1"/>
    <col min="7" max="7" width="10.28125" style="0" bestFit="1" customWidth="1"/>
    <col min="8" max="8" width="12.7109375" style="0" customWidth="1"/>
  </cols>
  <sheetData>
    <row r="1" spans="1:6" ht="17.25">
      <c r="A1" s="8" t="s">
        <v>7</v>
      </c>
      <c r="B1" s="8"/>
      <c r="C1" s="9"/>
      <c r="D1" s="9"/>
      <c r="E1" s="9"/>
      <c r="F1" s="8"/>
    </row>
    <row r="2" spans="1:6" ht="30" customHeight="1">
      <c r="A2" s="10" t="s">
        <v>13</v>
      </c>
      <c r="B2" s="10"/>
      <c r="C2" s="10"/>
      <c r="D2" s="10"/>
      <c r="E2" s="10"/>
      <c r="F2" s="10"/>
    </row>
    <row r="3" spans="1:6" ht="44.25" customHeight="1">
      <c r="A3" s="11" t="s">
        <v>0</v>
      </c>
      <c r="B3" s="12" t="s">
        <v>1</v>
      </c>
      <c r="C3" s="13" t="s">
        <v>2</v>
      </c>
      <c r="D3" s="13" t="s">
        <v>3</v>
      </c>
      <c r="E3" s="13" t="s">
        <v>4</v>
      </c>
      <c r="F3" s="14" t="s">
        <v>149</v>
      </c>
    </row>
    <row r="4" spans="1:6" ht="21.75" customHeight="1">
      <c r="A4" s="15" t="s">
        <v>14</v>
      </c>
      <c r="B4" s="16" t="s">
        <v>70</v>
      </c>
      <c r="C4" s="17">
        <f aca="true" t="shared" si="0" ref="C4:C30">E4-D4</f>
        <v>18888.84</v>
      </c>
      <c r="D4" s="17">
        <v>0</v>
      </c>
      <c r="E4" s="17">
        <v>18888.84</v>
      </c>
      <c r="F4" s="18" t="s">
        <v>9</v>
      </c>
    </row>
    <row r="5" spans="1:6" ht="41.25" customHeight="1">
      <c r="A5" s="15" t="s">
        <v>17</v>
      </c>
      <c r="B5" s="16" t="s">
        <v>71</v>
      </c>
      <c r="C5" s="17">
        <f t="shared" si="0"/>
        <v>5243.06</v>
      </c>
      <c r="D5" s="17">
        <v>0</v>
      </c>
      <c r="E5" s="17">
        <v>5243.06</v>
      </c>
      <c r="F5" s="19" t="s">
        <v>10</v>
      </c>
    </row>
    <row r="6" spans="1:6" ht="27" customHeight="1">
      <c r="A6" s="15" t="s">
        <v>16</v>
      </c>
      <c r="B6" s="20" t="s">
        <v>72</v>
      </c>
      <c r="C6" s="21">
        <f>E6-D6</f>
        <v>0</v>
      </c>
      <c r="D6" s="21">
        <v>0</v>
      </c>
      <c r="E6" s="21">
        <v>0</v>
      </c>
      <c r="F6" s="22" t="s">
        <v>154</v>
      </c>
    </row>
    <row r="7" spans="1:6" ht="135" customHeight="1">
      <c r="A7" s="15" t="s">
        <v>18</v>
      </c>
      <c r="B7" s="20" t="s">
        <v>73</v>
      </c>
      <c r="C7" s="21">
        <f t="shared" si="0"/>
        <v>18454</v>
      </c>
      <c r="D7" s="21">
        <v>3690.8</v>
      </c>
      <c r="E7" s="21">
        <v>22144.8</v>
      </c>
      <c r="F7" s="22" t="s">
        <v>154</v>
      </c>
    </row>
    <row r="8" spans="1:6" ht="33" customHeight="1">
      <c r="A8" s="15" t="s">
        <v>15</v>
      </c>
      <c r="B8" s="20" t="s">
        <v>74</v>
      </c>
      <c r="C8" s="21">
        <f>E8-D8</f>
        <v>84.09</v>
      </c>
      <c r="D8" s="21">
        <v>16.82</v>
      </c>
      <c r="E8" s="21">
        <v>100.91</v>
      </c>
      <c r="F8" s="22" t="s">
        <v>154</v>
      </c>
    </row>
    <row r="9" spans="1:6" ht="42" customHeight="1">
      <c r="A9" s="15" t="s">
        <v>20</v>
      </c>
      <c r="B9" s="20" t="s">
        <v>150</v>
      </c>
      <c r="C9" s="21">
        <f t="shared" si="0"/>
        <v>3033.34</v>
      </c>
      <c r="D9" s="21">
        <v>606.67</v>
      </c>
      <c r="E9" s="21">
        <v>3640.01</v>
      </c>
      <c r="F9" s="22" t="s">
        <v>154</v>
      </c>
    </row>
    <row r="10" spans="1:6" ht="32.25" customHeight="1">
      <c r="A10" s="15" t="s">
        <v>21</v>
      </c>
      <c r="B10" s="20" t="s">
        <v>75</v>
      </c>
      <c r="C10" s="21">
        <f t="shared" si="0"/>
        <v>694.39</v>
      </c>
      <c r="D10" s="21">
        <v>138.88</v>
      </c>
      <c r="E10" s="21">
        <v>833.27</v>
      </c>
      <c r="F10" s="22" t="s">
        <v>154</v>
      </c>
    </row>
    <row r="11" spans="1:6" ht="36" customHeight="1">
      <c r="A11" s="15" t="s">
        <v>19</v>
      </c>
      <c r="B11" s="23" t="s">
        <v>151</v>
      </c>
      <c r="C11" s="21">
        <f>E11-D11</f>
        <v>4634.34</v>
      </c>
      <c r="D11" s="21">
        <v>0</v>
      </c>
      <c r="E11" s="21">
        <v>4634.34</v>
      </c>
      <c r="F11" s="22" t="s">
        <v>154</v>
      </c>
    </row>
    <row r="12" spans="1:6" ht="29.25" customHeight="1">
      <c r="A12" s="15" t="s">
        <v>22</v>
      </c>
      <c r="B12" s="20" t="s">
        <v>76</v>
      </c>
      <c r="C12" s="21">
        <f>E12-D12</f>
        <v>1000</v>
      </c>
      <c r="D12" s="21">
        <v>0</v>
      </c>
      <c r="E12" s="21">
        <v>1000</v>
      </c>
      <c r="F12" s="22" t="s">
        <v>154</v>
      </c>
    </row>
    <row r="13" spans="1:6" ht="29.25" customHeight="1">
      <c r="A13" s="15" t="s">
        <v>23</v>
      </c>
      <c r="B13" s="20" t="s">
        <v>77</v>
      </c>
      <c r="C13" s="21">
        <f t="shared" si="0"/>
        <v>735</v>
      </c>
      <c r="D13" s="21">
        <v>147</v>
      </c>
      <c r="E13" s="21">
        <v>882</v>
      </c>
      <c r="F13" s="22" t="s">
        <v>154</v>
      </c>
    </row>
    <row r="14" spans="1:6" ht="30" customHeight="1">
      <c r="A14" s="15" t="s">
        <v>24</v>
      </c>
      <c r="B14" s="20" t="s">
        <v>78</v>
      </c>
      <c r="C14" s="21">
        <f t="shared" si="0"/>
        <v>1417.83</v>
      </c>
      <c r="D14" s="21">
        <v>0</v>
      </c>
      <c r="E14" s="21">
        <v>1417.83</v>
      </c>
      <c r="F14" s="22" t="s">
        <v>154</v>
      </c>
    </row>
    <row r="15" spans="1:6" ht="27" customHeight="1">
      <c r="A15" s="15" t="s">
        <v>25</v>
      </c>
      <c r="B15" s="23" t="s">
        <v>79</v>
      </c>
      <c r="C15" s="21">
        <f>E15-D15</f>
        <v>23.65</v>
      </c>
      <c r="D15" s="21">
        <v>4.73</v>
      </c>
      <c r="E15" s="21">
        <v>28.38</v>
      </c>
      <c r="F15" s="22" t="s">
        <v>154</v>
      </c>
    </row>
    <row r="16" spans="1:6" ht="33" customHeight="1">
      <c r="A16" s="15" t="s">
        <v>26</v>
      </c>
      <c r="B16" s="23" t="s">
        <v>152</v>
      </c>
      <c r="C16" s="21">
        <f>E16-D16</f>
        <v>13577</v>
      </c>
      <c r="D16" s="21">
        <v>0</v>
      </c>
      <c r="E16" s="21">
        <v>13577</v>
      </c>
      <c r="F16" s="22" t="s">
        <v>154</v>
      </c>
    </row>
    <row r="17" spans="1:6" ht="27" customHeight="1">
      <c r="A17" s="15" t="s">
        <v>27</v>
      </c>
      <c r="B17" s="23" t="s">
        <v>80</v>
      </c>
      <c r="C17" s="21">
        <f>E17-D17</f>
        <v>3098.34</v>
      </c>
      <c r="D17" s="21">
        <v>0</v>
      </c>
      <c r="E17" s="21">
        <v>3098.34</v>
      </c>
      <c r="F17" s="22" t="s">
        <v>154</v>
      </c>
    </row>
    <row r="18" spans="1:6" ht="27" customHeight="1">
      <c r="A18" s="15" t="s">
        <v>28</v>
      </c>
      <c r="B18" s="23" t="s">
        <v>153</v>
      </c>
      <c r="C18" s="21">
        <f>E18-D18</f>
        <v>315.9</v>
      </c>
      <c r="D18" s="21">
        <v>63.18</v>
      </c>
      <c r="E18" s="21">
        <v>379.08</v>
      </c>
      <c r="F18" s="22" t="s">
        <v>154</v>
      </c>
    </row>
    <row r="19" spans="1:6" ht="27" customHeight="1">
      <c r="A19" s="15" t="s">
        <v>29</v>
      </c>
      <c r="B19" s="23" t="s">
        <v>81</v>
      </c>
      <c r="C19" s="21">
        <f t="shared" si="0"/>
        <v>315</v>
      </c>
      <c r="D19" s="21">
        <v>63</v>
      </c>
      <c r="E19" s="21">
        <v>378</v>
      </c>
      <c r="F19" s="22" t="s">
        <v>154</v>
      </c>
    </row>
    <row r="20" spans="1:6" ht="30.75" customHeight="1">
      <c r="A20" s="15" t="s">
        <v>30</v>
      </c>
      <c r="B20" s="23" t="s">
        <v>82</v>
      </c>
      <c r="C20" s="21">
        <f t="shared" si="0"/>
        <v>347.88</v>
      </c>
      <c r="D20" s="21">
        <v>69.58</v>
      </c>
      <c r="E20" s="21">
        <v>417.46</v>
      </c>
      <c r="F20" s="22" t="s">
        <v>154</v>
      </c>
    </row>
    <row r="21" spans="1:6" ht="50.25" customHeight="1">
      <c r="A21" s="15" t="s">
        <v>31</v>
      </c>
      <c r="B21" s="23" t="s">
        <v>83</v>
      </c>
      <c r="C21" s="21">
        <f t="shared" si="0"/>
        <v>6317.02</v>
      </c>
      <c r="D21" s="21">
        <v>1263.4</v>
      </c>
      <c r="E21" s="21">
        <v>7580.42</v>
      </c>
      <c r="F21" s="22" t="s">
        <v>154</v>
      </c>
    </row>
    <row r="22" spans="1:6" ht="28.5" customHeight="1">
      <c r="A22" s="15" t="s">
        <v>32</v>
      </c>
      <c r="B22" s="23" t="s">
        <v>84</v>
      </c>
      <c r="C22" s="21">
        <f t="shared" si="0"/>
        <v>3644.03</v>
      </c>
      <c r="D22" s="21">
        <v>0</v>
      </c>
      <c r="E22" s="21">
        <v>3644.03</v>
      </c>
      <c r="F22" s="22" t="s">
        <v>154</v>
      </c>
    </row>
    <row r="23" spans="1:6" ht="27" customHeight="1">
      <c r="A23" s="15" t="s">
        <v>33</v>
      </c>
      <c r="B23" s="23" t="s">
        <v>85</v>
      </c>
      <c r="C23" s="21">
        <f t="shared" si="0"/>
        <v>28</v>
      </c>
      <c r="D23" s="21">
        <v>5.6</v>
      </c>
      <c r="E23" s="21">
        <v>33.6</v>
      </c>
      <c r="F23" s="22" t="s">
        <v>154</v>
      </c>
    </row>
    <row r="24" spans="1:6" ht="26.25" customHeight="1">
      <c r="A24" s="15"/>
      <c r="B24" s="24" t="s">
        <v>8</v>
      </c>
      <c r="C24" s="21"/>
      <c r="D24" s="21"/>
      <c r="E24" s="21"/>
      <c r="F24" s="22"/>
    </row>
    <row r="25" spans="1:6" ht="45" customHeight="1">
      <c r="A25" s="25" t="s">
        <v>0</v>
      </c>
      <c r="B25" s="26" t="s">
        <v>1</v>
      </c>
      <c r="C25" s="27" t="s">
        <v>2</v>
      </c>
      <c r="D25" s="27" t="s">
        <v>3</v>
      </c>
      <c r="E25" s="27" t="s">
        <v>4</v>
      </c>
      <c r="F25" s="14" t="s">
        <v>148</v>
      </c>
    </row>
    <row r="26" spans="1:6" ht="29.25" customHeight="1">
      <c r="A26" s="15" t="s">
        <v>34</v>
      </c>
      <c r="B26" s="23" t="s">
        <v>86</v>
      </c>
      <c r="C26" s="21">
        <f t="shared" si="0"/>
        <v>178.28</v>
      </c>
      <c r="D26" s="21">
        <v>35.66</v>
      </c>
      <c r="E26" s="21">
        <v>213.94</v>
      </c>
      <c r="F26" s="22" t="s">
        <v>154</v>
      </c>
    </row>
    <row r="27" spans="1:6" ht="23.25" customHeight="1">
      <c r="A27" s="15" t="s">
        <v>35</v>
      </c>
      <c r="B27" s="20" t="s">
        <v>87</v>
      </c>
      <c r="C27" s="21">
        <f t="shared" si="0"/>
        <v>44</v>
      </c>
      <c r="D27" s="21">
        <v>11</v>
      </c>
      <c r="E27" s="21">
        <v>55</v>
      </c>
      <c r="F27" s="22" t="s">
        <v>154</v>
      </c>
    </row>
    <row r="28" spans="1:6" ht="27" customHeight="1">
      <c r="A28" s="15" t="s">
        <v>36</v>
      </c>
      <c r="B28" s="20" t="s">
        <v>88</v>
      </c>
      <c r="C28" s="21">
        <f t="shared" si="0"/>
        <v>140</v>
      </c>
      <c r="D28" s="21">
        <v>0</v>
      </c>
      <c r="E28" s="21">
        <v>140</v>
      </c>
      <c r="F28" s="22" t="s">
        <v>154</v>
      </c>
    </row>
    <row r="29" spans="1:6" ht="24.75" customHeight="1">
      <c r="A29" s="15" t="s">
        <v>37</v>
      </c>
      <c r="B29" s="23" t="s">
        <v>89</v>
      </c>
      <c r="C29" s="21">
        <f t="shared" si="0"/>
        <v>121.50000000000001</v>
      </c>
      <c r="D29" s="21">
        <v>24.3</v>
      </c>
      <c r="E29" s="21">
        <v>145.8</v>
      </c>
      <c r="F29" s="22" t="s">
        <v>154</v>
      </c>
    </row>
    <row r="30" spans="1:6" ht="24" customHeight="1">
      <c r="A30" s="15" t="s">
        <v>38</v>
      </c>
      <c r="B30" s="23" t="s">
        <v>90</v>
      </c>
      <c r="C30" s="21">
        <f t="shared" si="0"/>
        <v>1397</v>
      </c>
      <c r="D30" s="21">
        <v>0</v>
      </c>
      <c r="E30" s="21">
        <v>1397</v>
      </c>
      <c r="F30" s="22" t="s">
        <v>154</v>
      </c>
    </row>
    <row r="31" spans="1:6" ht="30.75" customHeight="1">
      <c r="A31" s="15" t="s">
        <v>39</v>
      </c>
      <c r="B31" s="23" t="s">
        <v>91</v>
      </c>
      <c r="C31" s="21">
        <f>E31-D31</f>
        <v>104</v>
      </c>
      <c r="D31" s="21">
        <v>26</v>
      </c>
      <c r="E31" s="21">
        <v>130</v>
      </c>
      <c r="F31" s="22" t="s">
        <v>154</v>
      </c>
    </row>
    <row r="32" spans="1:6" ht="36.75" customHeight="1">
      <c r="A32" s="15" t="s">
        <v>40</v>
      </c>
      <c r="B32" s="23" t="s">
        <v>92</v>
      </c>
      <c r="C32" s="21">
        <f>E32-D32</f>
        <v>678</v>
      </c>
      <c r="D32" s="21">
        <v>135.6</v>
      </c>
      <c r="E32" s="21">
        <v>813.6</v>
      </c>
      <c r="F32" s="22" t="s">
        <v>154</v>
      </c>
    </row>
    <row r="33" spans="1:6" ht="25.5" customHeight="1">
      <c r="A33" s="15" t="s">
        <v>41</v>
      </c>
      <c r="B33" s="23" t="s">
        <v>93</v>
      </c>
      <c r="C33" s="21">
        <f aca="true" t="shared" si="1" ref="C33:C41">E33-D33</f>
        <v>10</v>
      </c>
      <c r="D33" s="21">
        <v>0</v>
      </c>
      <c r="E33" s="21">
        <v>10</v>
      </c>
      <c r="F33" s="22" t="s">
        <v>154</v>
      </c>
    </row>
    <row r="34" spans="1:6" ht="25.5" customHeight="1">
      <c r="A34" s="15" t="s">
        <v>42</v>
      </c>
      <c r="B34" s="23" t="s">
        <v>94</v>
      </c>
      <c r="C34" s="21">
        <f>E34-D34</f>
        <v>40</v>
      </c>
      <c r="D34" s="21">
        <v>0</v>
      </c>
      <c r="E34" s="21">
        <v>40</v>
      </c>
      <c r="F34" s="22" t="s">
        <v>154</v>
      </c>
    </row>
    <row r="35" spans="1:6" ht="28.5" customHeight="1">
      <c r="A35" s="15" t="s">
        <v>43</v>
      </c>
      <c r="B35" s="20" t="s">
        <v>95</v>
      </c>
      <c r="C35" s="21">
        <f>E35-D35</f>
        <v>123.75</v>
      </c>
      <c r="D35" s="21">
        <v>24.75</v>
      </c>
      <c r="E35" s="21">
        <v>148.5</v>
      </c>
      <c r="F35" s="22" t="s">
        <v>154</v>
      </c>
    </row>
    <row r="36" spans="1:6" ht="28.5" customHeight="1">
      <c r="A36" s="15" t="s">
        <v>44</v>
      </c>
      <c r="B36" s="20" t="s">
        <v>96</v>
      </c>
      <c r="C36" s="21">
        <f>E36-D36</f>
        <v>116</v>
      </c>
      <c r="D36" s="21">
        <v>14</v>
      </c>
      <c r="E36" s="21">
        <v>130</v>
      </c>
      <c r="F36" s="22" t="s">
        <v>154</v>
      </c>
    </row>
    <row r="37" spans="1:6" ht="27.75" customHeight="1">
      <c r="A37" s="15" t="s">
        <v>45</v>
      </c>
      <c r="B37" s="23" t="s">
        <v>97</v>
      </c>
      <c r="C37" s="21">
        <f>E37-D37</f>
        <v>1822.02</v>
      </c>
      <c r="D37" s="21">
        <v>0</v>
      </c>
      <c r="E37" s="21">
        <v>1822.02</v>
      </c>
      <c r="F37" s="22" t="s">
        <v>154</v>
      </c>
    </row>
    <row r="38" spans="1:6" ht="27" customHeight="1">
      <c r="A38" s="15" t="s">
        <v>46</v>
      </c>
      <c r="B38" s="23" t="s">
        <v>98</v>
      </c>
      <c r="C38" s="21">
        <f>E38-D38</f>
        <v>1822.02</v>
      </c>
      <c r="D38" s="21">
        <v>0</v>
      </c>
      <c r="E38" s="21">
        <v>1822.02</v>
      </c>
      <c r="F38" s="22" t="s">
        <v>154</v>
      </c>
    </row>
    <row r="39" spans="1:6" ht="27" customHeight="1">
      <c r="A39" s="15" t="s">
        <v>47</v>
      </c>
      <c r="B39" s="23" t="s">
        <v>99</v>
      </c>
      <c r="C39" s="21">
        <f t="shared" si="1"/>
        <v>197.49</v>
      </c>
      <c r="D39" s="21">
        <v>12.5</v>
      </c>
      <c r="E39" s="21">
        <v>209.99</v>
      </c>
      <c r="F39" s="22" t="s">
        <v>154</v>
      </c>
    </row>
    <row r="40" spans="1:6" ht="33" customHeight="1">
      <c r="A40" s="15" t="s">
        <v>48</v>
      </c>
      <c r="B40" s="23" t="s">
        <v>100</v>
      </c>
      <c r="C40" s="21">
        <f t="shared" si="1"/>
        <v>749.46</v>
      </c>
      <c r="D40" s="21">
        <v>149.89</v>
      </c>
      <c r="E40" s="21">
        <v>899.35</v>
      </c>
      <c r="F40" s="22" t="s">
        <v>154</v>
      </c>
    </row>
    <row r="41" spans="1:6" ht="24" customHeight="1">
      <c r="A41" s="15" t="s">
        <v>49</v>
      </c>
      <c r="B41" s="23" t="s">
        <v>101</v>
      </c>
      <c r="C41" s="21">
        <f t="shared" si="1"/>
        <v>591</v>
      </c>
      <c r="D41" s="21">
        <v>118.2</v>
      </c>
      <c r="E41" s="21">
        <v>709.2</v>
      </c>
      <c r="F41" s="22" t="s">
        <v>154</v>
      </c>
    </row>
    <row r="42" spans="1:6" ht="31.5" customHeight="1">
      <c r="A42" s="15" t="s">
        <v>50</v>
      </c>
      <c r="B42" s="23" t="s">
        <v>102</v>
      </c>
      <c r="C42" s="21">
        <f>E42-D42</f>
        <v>1089.5</v>
      </c>
      <c r="D42" s="21">
        <v>217.9</v>
      </c>
      <c r="E42" s="21">
        <v>1307.4</v>
      </c>
      <c r="F42" s="22" t="s">
        <v>154</v>
      </c>
    </row>
    <row r="43" spans="1:6" ht="29.25" customHeight="1">
      <c r="A43" s="15" t="s">
        <v>51</v>
      </c>
      <c r="B43" s="28" t="s">
        <v>103</v>
      </c>
      <c r="C43" s="21">
        <f>E43-D43</f>
        <v>217.5</v>
      </c>
      <c r="D43" s="21">
        <v>43.5</v>
      </c>
      <c r="E43" s="21">
        <v>261</v>
      </c>
      <c r="F43" s="22" t="s">
        <v>154</v>
      </c>
    </row>
    <row r="44" spans="1:6" ht="31.5" customHeight="1">
      <c r="A44" s="15" t="s">
        <v>52</v>
      </c>
      <c r="B44" s="23" t="s">
        <v>104</v>
      </c>
      <c r="C44" s="21">
        <f>E44-D44</f>
        <v>2100</v>
      </c>
      <c r="D44" s="21">
        <v>420</v>
      </c>
      <c r="E44" s="21">
        <v>2520</v>
      </c>
      <c r="F44" s="22" t="s">
        <v>154</v>
      </c>
    </row>
    <row r="45" spans="1:6" ht="31.5" customHeight="1">
      <c r="A45" s="15" t="s">
        <v>53</v>
      </c>
      <c r="B45" s="23" t="s">
        <v>105</v>
      </c>
      <c r="C45" s="21">
        <f>E45-D45</f>
        <v>655.1</v>
      </c>
      <c r="D45" s="21">
        <v>131.01</v>
      </c>
      <c r="E45" s="21">
        <v>786.11</v>
      </c>
      <c r="F45" s="22" t="s">
        <v>154</v>
      </c>
    </row>
    <row r="46" spans="1:6" ht="31.5" customHeight="1">
      <c r="A46" s="15" t="s">
        <v>54</v>
      </c>
      <c r="B46" s="23" t="s">
        <v>106</v>
      </c>
      <c r="C46" s="21">
        <f>E46-D46</f>
        <v>214.58999999999997</v>
      </c>
      <c r="D46" s="21">
        <v>42.92</v>
      </c>
      <c r="E46" s="21">
        <v>257.51</v>
      </c>
      <c r="F46" s="22" t="s">
        <v>154</v>
      </c>
    </row>
    <row r="47" spans="1:6" ht="32.25" customHeight="1">
      <c r="A47" s="15" t="s">
        <v>55</v>
      </c>
      <c r="B47" s="23" t="s">
        <v>107</v>
      </c>
      <c r="C47" s="21">
        <f>E47-D47</f>
        <v>330</v>
      </c>
      <c r="D47" s="21">
        <v>0</v>
      </c>
      <c r="E47" s="21">
        <v>330</v>
      </c>
      <c r="F47" s="22" t="s">
        <v>154</v>
      </c>
    </row>
    <row r="48" spans="1:6" ht="48" customHeight="1">
      <c r="A48" s="15" t="s">
        <v>56</v>
      </c>
      <c r="B48" s="23" t="s">
        <v>108</v>
      </c>
      <c r="C48" s="21">
        <f>E48-D48</f>
        <v>963.2800000000001</v>
      </c>
      <c r="D48" s="21">
        <v>192.66</v>
      </c>
      <c r="E48" s="21">
        <v>1155.94</v>
      </c>
      <c r="F48" s="22" t="s">
        <v>154</v>
      </c>
    </row>
    <row r="49" spans="1:6" ht="25.5" customHeight="1">
      <c r="A49" s="15" t="s">
        <v>57</v>
      </c>
      <c r="B49" s="23" t="s">
        <v>109</v>
      </c>
      <c r="C49" s="21">
        <f>E49-D49</f>
        <v>67.5</v>
      </c>
      <c r="D49" s="21">
        <v>13.5</v>
      </c>
      <c r="E49" s="21">
        <v>81</v>
      </c>
      <c r="F49" s="22" t="s">
        <v>154</v>
      </c>
    </row>
    <row r="50" spans="1:6" ht="32.25" customHeight="1">
      <c r="A50" s="15" t="s">
        <v>58</v>
      </c>
      <c r="B50" s="23" t="s">
        <v>110</v>
      </c>
      <c r="C50" s="21">
        <f>E50-D50</f>
        <v>825</v>
      </c>
      <c r="D50" s="21">
        <v>0</v>
      </c>
      <c r="E50" s="21">
        <v>825</v>
      </c>
      <c r="F50" s="22" t="s">
        <v>154</v>
      </c>
    </row>
    <row r="51" spans="1:6" ht="34.5" customHeight="1">
      <c r="A51" s="15" t="s">
        <v>59</v>
      </c>
      <c r="B51" s="23" t="s">
        <v>111</v>
      </c>
      <c r="C51" s="21">
        <f>E51-D51</f>
        <v>0</v>
      </c>
      <c r="D51" s="21">
        <v>0</v>
      </c>
      <c r="E51" s="21">
        <v>0</v>
      </c>
      <c r="F51" s="22" t="s">
        <v>154</v>
      </c>
    </row>
    <row r="52" spans="1:6" ht="26.25" customHeight="1">
      <c r="A52" s="15"/>
      <c r="B52" s="24" t="s">
        <v>8</v>
      </c>
      <c r="C52" s="21"/>
      <c r="D52" s="21"/>
      <c r="E52" s="21"/>
      <c r="F52" s="22"/>
    </row>
    <row r="53" spans="1:6" ht="26.25" customHeight="1">
      <c r="A53" s="15"/>
      <c r="B53" s="26" t="s">
        <v>1</v>
      </c>
      <c r="C53" s="27" t="s">
        <v>2</v>
      </c>
      <c r="D53" s="27" t="s">
        <v>3</v>
      </c>
      <c r="E53" s="27" t="s">
        <v>4</v>
      </c>
      <c r="F53" s="14" t="s">
        <v>148</v>
      </c>
    </row>
    <row r="54" spans="1:6" ht="26.25" customHeight="1">
      <c r="A54" s="15" t="s">
        <v>60</v>
      </c>
      <c r="B54" s="23" t="s">
        <v>112</v>
      </c>
      <c r="C54" s="21">
        <f>E54-D54</f>
        <v>71.25</v>
      </c>
      <c r="D54" s="21">
        <v>14.25</v>
      </c>
      <c r="E54" s="21">
        <v>85.5</v>
      </c>
      <c r="F54" s="22" t="s">
        <v>154</v>
      </c>
    </row>
    <row r="55" spans="1:6" ht="32.25" customHeight="1">
      <c r="A55" s="15" t="s">
        <v>61</v>
      </c>
      <c r="B55" s="23" t="s">
        <v>113</v>
      </c>
      <c r="C55" s="21">
        <f>E55-D55</f>
        <v>1094.6399999999999</v>
      </c>
      <c r="D55" s="21">
        <v>218.93</v>
      </c>
      <c r="E55" s="21">
        <v>1313.57</v>
      </c>
      <c r="F55" s="22" t="s">
        <v>154</v>
      </c>
    </row>
    <row r="56" spans="1:6" ht="25.5" customHeight="1">
      <c r="A56" s="15" t="s">
        <v>63</v>
      </c>
      <c r="B56" s="23" t="s">
        <v>111</v>
      </c>
      <c r="C56" s="21">
        <f>E56-D56</f>
        <v>0</v>
      </c>
      <c r="D56" s="21">
        <v>0</v>
      </c>
      <c r="E56" s="21">
        <v>0</v>
      </c>
      <c r="F56" s="22" t="s">
        <v>154</v>
      </c>
    </row>
    <row r="57" spans="1:6" ht="35.25" customHeight="1">
      <c r="A57" s="15"/>
      <c r="B57" s="29" t="s">
        <v>62</v>
      </c>
      <c r="C57" s="13"/>
      <c r="D57" s="13"/>
      <c r="E57" s="13"/>
      <c r="F57" s="12"/>
    </row>
    <row r="58" spans="1:6" ht="35.25" customHeight="1">
      <c r="A58" s="15" t="s">
        <v>65</v>
      </c>
      <c r="B58" s="28" t="s">
        <v>64</v>
      </c>
      <c r="C58" s="21">
        <f>E58-D58</f>
        <v>13055.4</v>
      </c>
      <c r="D58" s="21">
        <v>0</v>
      </c>
      <c r="E58" s="21">
        <v>13055.4</v>
      </c>
      <c r="F58" s="30" t="s">
        <v>11</v>
      </c>
    </row>
    <row r="59" spans="1:6" s="5" customFormat="1" ht="24.75" customHeight="1">
      <c r="A59" s="15" t="s">
        <v>66</v>
      </c>
      <c r="B59" s="23" t="s">
        <v>114</v>
      </c>
      <c r="C59" s="21">
        <f>E59-D59</f>
        <v>165.45999999999998</v>
      </c>
      <c r="D59" s="21">
        <v>33.08</v>
      </c>
      <c r="E59" s="21">
        <v>198.54</v>
      </c>
      <c r="F59" s="30" t="s">
        <v>11</v>
      </c>
    </row>
    <row r="60" spans="1:6" s="5" customFormat="1" ht="24.75" customHeight="1">
      <c r="A60" s="15" t="s">
        <v>67</v>
      </c>
      <c r="B60" s="23" t="s">
        <v>115</v>
      </c>
      <c r="C60" s="21">
        <f>E60-D60</f>
        <v>105.45</v>
      </c>
      <c r="D60" s="21">
        <v>21.09</v>
      </c>
      <c r="E60" s="21">
        <v>126.54</v>
      </c>
      <c r="F60" s="30" t="s">
        <v>11</v>
      </c>
    </row>
    <row r="61" spans="1:6" ht="27.75" customHeight="1">
      <c r="A61" s="15" t="s">
        <v>68</v>
      </c>
      <c r="B61" s="23" t="s">
        <v>116</v>
      </c>
      <c r="C61" s="21">
        <f aca="true" t="shared" si="2" ref="C61:C69">E61-D61</f>
        <v>800.35</v>
      </c>
      <c r="D61" s="21">
        <v>0</v>
      </c>
      <c r="E61" s="21">
        <v>800.35</v>
      </c>
      <c r="F61" s="30" t="s">
        <v>11</v>
      </c>
    </row>
    <row r="62" spans="1:6" ht="35.25" customHeight="1">
      <c r="A62" s="15" t="s">
        <v>69</v>
      </c>
      <c r="B62" s="23" t="s">
        <v>117</v>
      </c>
      <c r="C62" s="21">
        <f t="shared" si="2"/>
        <v>3.82</v>
      </c>
      <c r="D62" s="21">
        <v>0</v>
      </c>
      <c r="E62" s="21">
        <v>3.82</v>
      </c>
      <c r="F62" s="30" t="s">
        <v>11</v>
      </c>
    </row>
    <row r="63" spans="1:6" ht="27.75" customHeight="1">
      <c r="A63" s="15" t="s">
        <v>133</v>
      </c>
      <c r="B63" s="23" t="s">
        <v>118</v>
      </c>
      <c r="C63" s="21">
        <f>E63-D63</f>
        <v>5.7</v>
      </c>
      <c r="D63" s="21">
        <v>0</v>
      </c>
      <c r="E63" s="21">
        <v>5.7</v>
      </c>
      <c r="F63" s="30" t="s">
        <v>11</v>
      </c>
    </row>
    <row r="64" spans="1:6" ht="45" customHeight="1">
      <c r="A64" s="15" t="s">
        <v>134</v>
      </c>
      <c r="B64" s="23" t="s">
        <v>132</v>
      </c>
      <c r="C64" s="21">
        <f t="shared" si="2"/>
        <v>22.49</v>
      </c>
      <c r="D64" s="21">
        <v>2.48</v>
      </c>
      <c r="E64" s="21">
        <v>24.97</v>
      </c>
      <c r="F64" s="30" t="s">
        <v>12</v>
      </c>
    </row>
    <row r="65" spans="1:6" ht="30.75" customHeight="1">
      <c r="A65" s="15" t="s">
        <v>135</v>
      </c>
      <c r="B65" s="23" t="s">
        <v>119</v>
      </c>
      <c r="C65" s="21">
        <f t="shared" si="2"/>
        <v>41.09</v>
      </c>
      <c r="D65" s="21">
        <v>8.22</v>
      </c>
      <c r="E65" s="21">
        <v>49.31</v>
      </c>
      <c r="F65" s="30" t="s">
        <v>12</v>
      </c>
    </row>
    <row r="66" spans="1:6" ht="36.75" customHeight="1">
      <c r="A66" s="15" t="s">
        <v>136</v>
      </c>
      <c r="B66" s="23" t="s">
        <v>120</v>
      </c>
      <c r="C66" s="21">
        <f t="shared" si="2"/>
        <v>29.73</v>
      </c>
      <c r="D66" s="21">
        <v>5.95</v>
      </c>
      <c r="E66" s="21">
        <v>35.68</v>
      </c>
      <c r="F66" s="30" t="s">
        <v>12</v>
      </c>
    </row>
    <row r="67" spans="1:6" ht="32.25" customHeight="1">
      <c r="A67" s="15" t="s">
        <v>137</v>
      </c>
      <c r="B67" s="23" t="s">
        <v>121</v>
      </c>
      <c r="C67" s="21">
        <f t="shared" si="2"/>
        <v>31.47</v>
      </c>
      <c r="D67" s="21">
        <v>6.29</v>
      </c>
      <c r="E67" s="21">
        <v>37.76</v>
      </c>
      <c r="F67" s="30" t="s">
        <v>12</v>
      </c>
    </row>
    <row r="68" spans="1:6" ht="31.5" customHeight="1">
      <c r="A68" s="15" t="s">
        <v>138</v>
      </c>
      <c r="B68" s="23" t="s">
        <v>122</v>
      </c>
      <c r="C68" s="21">
        <f t="shared" si="2"/>
        <v>123.95000000000002</v>
      </c>
      <c r="D68" s="21">
        <v>24.79</v>
      </c>
      <c r="E68" s="21">
        <v>148.74</v>
      </c>
      <c r="F68" s="30" t="s">
        <v>12</v>
      </c>
    </row>
    <row r="69" spans="1:6" ht="31.5" customHeight="1">
      <c r="A69" s="15" t="s">
        <v>139</v>
      </c>
      <c r="B69" s="23" t="s">
        <v>123</v>
      </c>
      <c r="C69" s="21">
        <f t="shared" si="2"/>
        <v>300</v>
      </c>
      <c r="D69" s="21">
        <v>60</v>
      </c>
      <c r="E69" s="21">
        <v>360</v>
      </c>
      <c r="F69" s="30" t="s">
        <v>12</v>
      </c>
    </row>
    <row r="70" spans="1:6" s="7" customFormat="1" ht="34.5" customHeight="1">
      <c r="A70" s="15" t="s">
        <v>140</v>
      </c>
      <c r="B70" s="23" t="s">
        <v>124</v>
      </c>
      <c r="C70" s="21">
        <f>E70-D70</f>
        <v>102.19</v>
      </c>
      <c r="D70" s="21">
        <v>5.11</v>
      </c>
      <c r="E70" s="21">
        <v>107.3</v>
      </c>
      <c r="F70" s="30" t="s">
        <v>12</v>
      </c>
    </row>
    <row r="71" spans="1:6" s="7" customFormat="1" ht="24.75" customHeight="1">
      <c r="A71" s="15" t="s">
        <v>141</v>
      </c>
      <c r="B71" s="23" t="s">
        <v>125</v>
      </c>
      <c r="C71" s="21">
        <f>E71-D71</f>
        <v>181.93</v>
      </c>
      <c r="D71" s="21">
        <v>36.39</v>
      </c>
      <c r="E71" s="21">
        <v>218.32</v>
      </c>
      <c r="F71" s="30" t="s">
        <v>12</v>
      </c>
    </row>
    <row r="72" spans="1:6" ht="27.75" customHeight="1">
      <c r="A72" s="15" t="s">
        <v>142</v>
      </c>
      <c r="B72" s="23" t="s">
        <v>126</v>
      </c>
      <c r="C72" s="21">
        <f>E72-D72</f>
        <v>24</v>
      </c>
      <c r="D72" s="21">
        <v>4.8</v>
      </c>
      <c r="E72" s="21">
        <v>28.8</v>
      </c>
      <c r="F72" s="30" t="s">
        <v>12</v>
      </c>
    </row>
    <row r="73" spans="1:6" ht="27.75" customHeight="1">
      <c r="A73" s="15" t="s">
        <v>143</v>
      </c>
      <c r="B73" s="23" t="s">
        <v>127</v>
      </c>
      <c r="C73" s="21">
        <f>E73-D73</f>
        <v>200</v>
      </c>
      <c r="D73" s="21">
        <v>0</v>
      </c>
      <c r="E73" s="21">
        <v>200</v>
      </c>
      <c r="F73" s="30" t="s">
        <v>12</v>
      </c>
    </row>
    <row r="74" spans="1:6" ht="27.75" customHeight="1">
      <c r="A74" s="15" t="s">
        <v>144</v>
      </c>
      <c r="B74" s="23" t="s">
        <v>128</v>
      </c>
      <c r="C74" s="21">
        <f>E74-D74</f>
        <v>10.16</v>
      </c>
      <c r="D74" s="21">
        <v>0</v>
      </c>
      <c r="E74" s="21">
        <v>10.16</v>
      </c>
      <c r="F74" s="30" t="s">
        <v>12</v>
      </c>
    </row>
    <row r="75" spans="1:6" s="5" customFormat="1" ht="24.75" customHeight="1">
      <c r="A75" s="15" t="s">
        <v>145</v>
      </c>
      <c r="B75" s="23" t="s">
        <v>129</v>
      </c>
      <c r="C75" s="21">
        <f>E75-D75</f>
        <v>145.5</v>
      </c>
      <c r="D75" s="21">
        <v>0</v>
      </c>
      <c r="E75" s="21">
        <v>145.5</v>
      </c>
      <c r="F75" s="30" t="s">
        <v>11</v>
      </c>
    </row>
    <row r="76" spans="1:6" s="5" customFormat="1" ht="24.75" customHeight="1">
      <c r="A76" s="15" t="s">
        <v>146</v>
      </c>
      <c r="B76" s="23" t="s">
        <v>130</v>
      </c>
      <c r="C76" s="21">
        <f>E76-D76</f>
        <v>3747</v>
      </c>
      <c r="D76" s="21">
        <v>0</v>
      </c>
      <c r="E76" s="21">
        <v>3747</v>
      </c>
      <c r="F76" s="30" t="s">
        <v>11</v>
      </c>
    </row>
    <row r="77" spans="1:6" ht="27.75" customHeight="1">
      <c r="A77" s="15" t="s">
        <v>147</v>
      </c>
      <c r="B77" s="23" t="s">
        <v>131</v>
      </c>
      <c r="C77" s="21">
        <f>E77-D77</f>
        <v>107.75000000000001</v>
      </c>
      <c r="D77" s="21">
        <v>21.55</v>
      </c>
      <c r="E77" s="21">
        <v>129.3</v>
      </c>
      <c r="F77" s="30" t="s">
        <v>12</v>
      </c>
    </row>
    <row r="78" spans="1:6" ht="27.75" customHeight="1">
      <c r="A78" s="6"/>
      <c r="B78" s="2" t="s">
        <v>6</v>
      </c>
      <c r="C78" s="3">
        <f>SUM(C4:C77)</f>
        <v>116818.03000000003</v>
      </c>
      <c r="D78" s="3">
        <f>SUM(D4:D77)</f>
        <v>8145.9800000000005</v>
      </c>
      <c r="E78" s="3">
        <f>SUM(E4:E77)</f>
        <v>124964.01000000004</v>
      </c>
      <c r="F78" s="4" t="s">
        <v>5</v>
      </c>
    </row>
  </sheetData>
  <sheetProtection/>
  <mergeCells count="2">
    <mergeCell ref="A1:F1"/>
    <mergeCell ref="A2:F2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89" r:id="rId1"/>
  <rowBreaks count="2" manualBreakCount="2">
    <brk id="24" max="5" man="1"/>
    <brk id="5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Bradley Stoke Town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HUB6250XV3</dc:creator>
  <cp:keywords/>
  <dc:description/>
  <cp:lastModifiedBy>Rachel Pullen</cp:lastModifiedBy>
  <cp:lastPrinted>2014-05-21T14:54:54Z</cp:lastPrinted>
  <dcterms:created xsi:type="dcterms:W3CDTF">2011-04-18T11:19:52Z</dcterms:created>
  <dcterms:modified xsi:type="dcterms:W3CDTF">2014-05-21T15:01:01Z</dcterms:modified>
  <cp:category/>
  <cp:version/>
  <cp:contentType/>
  <cp:contentStatus/>
</cp:coreProperties>
</file>