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Sheet1" sheetId="1" r:id="rId1"/>
  </sheets>
  <definedNames>
    <definedName name="_xlnm.Print_Area" localSheetId="0">'Sheet1'!$A$1:$F$72</definedName>
  </definedNames>
  <calcPr fullCalcOnLoad="1"/>
</workbook>
</file>

<file path=xl/sharedStrings.xml><?xml version="1.0" encoding="utf-8"?>
<sst xmlns="http://schemas.openxmlformats.org/spreadsheetml/2006/main" count="210" uniqueCount="143">
  <si>
    <t>REF</t>
  </si>
  <si>
    <t>PAYEE</t>
  </si>
  <si>
    <t xml:space="preserve">NET </t>
  </si>
  <si>
    <t>VAT</t>
  </si>
  <si>
    <t>GROSS</t>
  </si>
  <si>
    <t xml:space="preserve"> </t>
  </si>
  <si>
    <t>TOTALS</t>
  </si>
  <si>
    <t>PAYMENT TYPE</t>
  </si>
  <si>
    <t xml:space="preserve">BRADLEY STOKE TOWN COUNCIL  </t>
  </si>
  <si>
    <t>CONTINUED OVERLEAF</t>
  </si>
  <si>
    <t>Bacs</t>
  </si>
  <si>
    <t>Barclays Faster Payment</t>
  </si>
  <si>
    <r>
      <t>Mr Budd</t>
    </r>
    <r>
      <rPr>
        <sz val="10"/>
        <rFont val="Arial"/>
        <family val="2"/>
      </rPr>
      <t xml:space="preserve"> - JC &amp; Office window cleaning  </t>
    </r>
  </si>
  <si>
    <r>
      <t xml:space="preserve">Police Commissioner - </t>
    </r>
    <r>
      <rPr>
        <sz val="10"/>
        <rFont val="Arial"/>
        <family val="2"/>
      </rPr>
      <t>Dedicated police officer funding</t>
    </r>
  </si>
  <si>
    <r>
      <t xml:space="preserve">Re-energise - </t>
    </r>
    <r>
      <rPr>
        <sz val="10"/>
        <rFont val="Arial"/>
        <family val="2"/>
      </rPr>
      <t>2014 Community Festival prepayment instalment</t>
    </r>
  </si>
  <si>
    <t>Direct debit</t>
  </si>
  <si>
    <t>Direct Debit</t>
  </si>
  <si>
    <t>MONTHLY CHEQUE RUN - 16th April 2014</t>
  </si>
  <si>
    <t>9.11.1</t>
  </si>
  <si>
    <r>
      <t>Net salaries</t>
    </r>
    <r>
      <rPr>
        <sz val="10"/>
        <rFont val="Arial"/>
        <family val="2"/>
      </rPr>
      <t xml:space="preserve"> - April</t>
    </r>
  </si>
  <si>
    <t>9.11.2</t>
  </si>
  <si>
    <t>9.11.3</t>
  </si>
  <si>
    <t>9.11.4</t>
  </si>
  <si>
    <t>9.11.5</t>
  </si>
  <si>
    <r>
      <t xml:space="preserve">Avon Sportsground - </t>
    </r>
    <r>
      <rPr>
        <sz val="10"/>
        <rFont val="Arial"/>
        <family val="2"/>
      </rPr>
      <t xml:space="preserve">BC March cricket &amp; bowls maintenance &amp; materials </t>
    </r>
  </si>
  <si>
    <t>9.11.6</t>
  </si>
  <si>
    <t>9.11.7</t>
  </si>
  <si>
    <r>
      <t xml:space="preserve">Bradley Stoke Youth Football Club - </t>
    </r>
    <r>
      <rPr>
        <sz val="10"/>
        <rFont val="Arial"/>
        <family val="2"/>
      </rPr>
      <t>2014/15 Grant Aid</t>
    </r>
  </si>
  <si>
    <t>9.11.8</t>
  </si>
  <si>
    <t>9.11.9</t>
  </si>
  <si>
    <r>
      <t xml:space="preserve">Bristol/Wessex Water - </t>
    </r>
    <r>
      <rPr>
        <sz val="10"/>
        <rFont val="Arial"/>
        <family val="2"/>
      </rPr>
      <t>JC water 12/10/13 - 25/3/14</t>
    </r>
  </si>
  <si>
    <r>
      <t>BS1</t>
    </r>
    <r>
      <rPr>
        <sz val="10"/>
        <rFont val="Arial"/>
        <family val="2"/>
      </rPr>
      <t xml:space="preserve"> - BC annual intruder, fire alarm, access control, CCTV maintenance &amp; Annual monitoring 1/4/14 - 31/3/15 (£1145.47 gross) + JC replace roller shutter motor (£264 gross)</t>
    </r>
  </si>
  <si>
    <t>9.11.10</t>
  </si>
  <si>
    <t>9.11.11</t>
  </si>
  <si>
    <r>
      <t>Building Supplies</t>
    </r>
    <r>
      <rPr>
        <sz val="10"/>
        <rFont val="Arial"/>
        <family val="2"/>
      </rPr>
      <t xml:space="preserve"> - BC repair materials </t>
    </r>
  </si>
  <si>
    <t>9.11.12</t>
  </si>
  <si>
    <t>9.11.13</t>
  </si>
  <si>
    <t>9.11.14</t>
  </si>
  <si>
    <r>
      <t>Bradley Stoke Cricket Club</t>
    </r>
    <r>
      <rPr>
        <sz val="10"/>
        <rFont val="Arial"/>
        <family val="2"/>
      </rPr>
      <t xml:space="preserve"> - Feb &amp; March cricket wicket maintenance</t>
    </r>
  </si>
  <si>
    <t>9.11.15</t>
  </si>
  <si>
    <r>
      <t>DLIT</t>
    </r>
    <r>
      <rPr>
        <sz val="10"/>
        <rFont val="Arial"/>
        <family val="2"/>
      </rPr>
      <t xml:space="preserve"> - Inspect and upgrade 2 youth PCs</t>
    </r>
  </si>
  <si>
    <t>9.11.16</t>
  </si>
  <si>
    <r>
      <t>Doug Hillard Sports Shop</t>
    </r>
    <r>
      <rPr>
        <sz val="10"/>
        <rFont val="Arial"/>
        <family val="2"/>
      </rPr>
      <t xml:space="preserve"> - 20 sports bibs for youth activity sessions </t>
    </r>
  </si>
  <si>
    <t>9.11.17</t>
  </si>
  <si>
    <t>9.11.18</t>
  </si>
  <si>
    <t>9.11.19</t>
  </si>
  <si>
    <r>
      <t xml:space="preserve">Initial Washrooms - </t>
    </r>
    <r>
      <rPr>
        <sz val="10"/>
        <rFont val="Arial"/>
        <family val="2"/>
      </rPr>
      <t>All sites roller towels 1/4 - 30/6/14</t>
    </r>
  </si>
  <si>
    <t>9.11.20</t>
  </si>
  <si>
    <r>
      <t xml:space="preserve">JNC (Fire Protection) - </t>
    </r>
    <r>
      <rPr>
        <sz val="10"/>
        <rFont val="Arial"/>
        <family val="2"/>
      </rPr>
      <t>BC replace criminally damaged extinguisher</t>
    </r>
  </si>
  <si>
    <t>9.11.21</t>
  </si>
  <si>
    <r>
      <t xml:space="preserve">Krazy Scooters - </t>
    </r>
    <r>
      <rPr>
        <sz val="10"/>
        <rFont val="Arial"/>
        <family val="2"/>
      </rPr>
      <t xml:space="preserve">Feb - March 14 youth hard court evening sessions. </t>
    </r>
  </si>
  <si>
    <t>9.11.22</t>
  </si>
  <si>
    <r>
      <t xml:space="preserve">Mr Milward - </t>
    </r>
    <r>
      <rPr>
        <sz val="10"/>
        <rFont val="Arial"/>
        <family val="2"/>
      </rPr>
      <t>Allotment funding</t>
    </r>
  </si>
  <si>
    <t>9.11.23</t>
  </si>
  <si>
    <r>
      <t xml:space="preserve">All Signs Visual Communications - </t>
    </r>
    <r>
      <rPr>
        <sz val="10"/>
        <rFont val="Arial"/>
        <family val="2"/>
      </rPr>
      <t>All sites signs and tamper proof screw caps</t>
    </r>
  </si>
  <si>
    <t>9.11.24</t>
  </si>
  <si>
    <t>9.11.25</t>
  </si>
  <si>
    <r>
      <t xml:space="preserve">MR Fletcher - </t>
    </r>
    <r>
      <rPr>
        <sz val="10"/>
        <rFont val="Arial"/>
        <family val="2"/>
      </rPr>
      <t>Allotment Funding</t>
    </r>
  </si>
  <si>
    <t>9.11.26</t>
  </si>
  <si>
    <r>
      <t xml:space="preserve">Broadwater Technologies - </t>
    </r>
    <r>
      <rPr>
        <sz val="10"/>
        <rFont val="Arial"/>
        <family val="2"/>
      </rPr>
      <t>Recalibrate 4 thermopens (H&amp;S)</t>
    </r>
  </si>
  <si>
    <t>9.11.27</t>
  </si>
  <si>
    <t>9.11.28</t>
  </si>
  <si>
    <r>
      <t xml:space="preserve">Sole Sisters </t>
    </r>
    <r>
      <rPr>
        <sz val="10"/>
        <rFont val="Arial"/>
        <family val="2"/>
      </rPr>
      <t xml:space="preserve"> - 2014/154 Grant Aid</t>
    </r>
  </si>
  <si>
    <t>9.11.29</t>
  </si>
  <si>
    <r>
      <t xml:space="preserve">Bradley Stoke Netball - </t>
    </r>
    <r>
      <rPr>
        <sz val="10"/>
        <rFont val="Arial"/>
        <family val="2"/>
      </rPr>
      <t>2014/15 Youth Grant Aid</t>
    </r>
  </si>
  <si>
    <t>9.11.30</t>
  </si>
  <si>
    <r>
      <t xml:space="preserve">Bradley Stoke Carnival - </t>
    </r>
    <r>
      <rPr>
        <sz val="10"/>
        <rFont val="Arial"/>
        <family val="2"/>
      </rPr>
      <t>2014/15 Community Development Grant Aid</t>
    </r>
  </si>
  <si>
    <t>9.11.31</t>
  </si>
  <si>
    <t>9.11.32</t>
  </si>
  <si>
    <r>
      <t xml:space="preserve">PM Groundworks - </t>
    </r>
    <r>
      <rPr>
        <sz val="10"/>
        <rFont val="Arial"/>
        <family val="2"/>
      </rPr>
      <t>Beacon Play Area tarmac pathways (£9378 gross) + BW Replace block paving (H&amp;S) (£499.20 gross)</t>
    </r>
  </si>
  <si>
    <t>9.11.33</t>
  </si>
  <si>
    <t>9.11.34</t>
  </si>
  <si>
    <t>9.11.35</t>
  </si>
  <si>
    <r>
      <t xml:space="preserve">Saphier - </t>
    </r>
    <r>
      <rPr>
        <sz val="10"/>
        <rFont val="Arial"/>
        <family val="2"/>
      </rPr>
      <t>JC replace taps in gents in WC</t>
    </r>
  </si>
  <si>
    <t>9.11.36</t>
  </si>
  <si>
    <r>
      <t xml:space="preserve">Shred It - </t>
    </r>
    <r>
      <rPr>
        <sz val="10"/>
        <rFont val="Arial"/>
        <family val="2"/>
      </rPr>
      <t>Office paper shredding &amp; recycling</t>
    </r>
  </si>
  <si>
    <t>9.11.37</t>
  </si>
  <si>
    <t>9.11.38</t>
  </si>
  <si>
    <r>
      <t xml:space="preserve">South Gloucestershire Council </t>
    </r>
    <r>
      <rPr>
        <sz val="10"/>
        <rFont val="Arial"/>
        <family val="2"/>
      </rPr>
      <t>- Jan - March 2014 Centrex telephone bill. (Service cancelled 31/3/14)</t>
    </r>
  </si>
  <si>
    <t>9.11.39</t>
  </si>
  <si>
    <r>
      <t xml:space="preserve">South West Regional Councils -  </t>
    </r>
    <r>
      <rPr>
        <sz val="10"/>
        <rFont val="Arial"/>
        <family val="2"/>
      </rPr>
      <t>2014/15 annual subscription</t>
    </r>
  </si>
  <si>
    <r>
      <t xml:space="preserve">South Gloucestershire Council </t>
    </r>
    <r>
      <rPr>
        <sz val="10"/>
        <rFont val="Arial"/>
        <family val="2"/>
      </rPr>
      <t xml:space="preserve">- 2 bus shelter annual 2014/15 licences </t>
    </r>
  </si>
  <si>
    <t>9.11.40</t>
  </si>
  <si>
    <r>
      <t>Tailor Made -</t>
    </r>
    <r>
      <rPr>
        <sz val="10"/>
        <rFont val="Arial"/>
        <family val="2"/>
      </rPr>
      <t xml:space="preserve"> Office stationery and printer cartridges</t>
    </r>
  </si>
  <si>
    <t>9.11.41</t>
  </si>
  <si>
    <r>
      <t xml:space="preserve">Two Third </t>
    </r>
    <r>
      <rPr>
        <sz val="10"/>
        <rFont val="Arial"/>
        <family val="2"/>
      </rPr>
      <t>- Website support for 1st quarter of 2014/15</t>
    </r>
  </si>
  <si>
    <t>DIRECT DEBITS TO 16/4/14</t>
  </si>
  <si>
    <t>9.11.42</t>
  </si>
  <si>
    <t>9.11.43</t>
  </si>
  <si>
    <t>9.11.44</t>
  </si>
  <si>
    <t>9.11.45</t>
  </si>
  <si>
    <t>9.11.46</t>
  </si>
  <si>
    <t>9.11.47</t>
  </si>
  <si>
    <t>9.11.48</t>
  </si>
  <si>
    <t>9.11.49</t>
  </si>
  <si>
    <t>9.11.50</t>
  </si>
  <si>
    <t>9.11.51</t>
  </si>
  <si>
    <t>9.11.52</t>
  </si>
  <si>
    <t>9.11.62</t>
  </si>
  <si>
    <t>9.11.53</t>
  </si>
  <si>
    <t>9.11.54</t>
  </si>
  <si>
    <t>9.11.55</t>
  </si>
  <si>
    <t>9.11.56</t>
  </si>
  <si>
    <t>9.11.57</t>
  </si>
  <si>
    <t>9.11.58</t>
  </si>
  <si>
    <t>9.11.59</t>
  </si>
  <si>
    <t>9.11.60</t>
  </si>
  <si>
    <t>9.11.61</t>
  </si>
  <si>
    <t>9.11.63</t>
  </si>
  <si>
    <r>
      <t>Sage</t>
    </r>
    <r>
      <rPr>
        <sz val="10"/>
        <rFont val="Arial"/>
        <family val="2"/>
      </rPr>
      <t xml:space="preserve"> - Monthly accounts system</t>
    </r>
  </si>
  <si>
    <r>
      <t xml:space="preserve">Sage </t>
    </r>
    <r>
      <rPr>
        <sz val="10"/>
        <rFont val="Arial"/>
        <family val="2"/>
      </rPr>
      <t>monthly payroll system</t>
    </r>
  </si>
  <si>
    <r>
      <t xml:space="preserve">Aviva - </t>
    </r>
    <r>
      <rPr>
        <sz val="10"/>
        <rFont val="Arial"/>
        <family val="2"/>
      </rPr>
      <t>Annual insurance monthly instalment (excludes motor)</t>
    </r>
  </si>
  <si>
    <r>
      <t xml:space="preserve">Aviva - </t>
    </r>
    <r>
      <rPr>
        <sz val="10"/>
        <rFont val="Arial"/>
        <family val="2"/>
      </rPr>
      <t>Uplift for barrier insurance at firework event - payable in 10 monthly instalments</t>
    </r>
  </si>
  <si>
    <r>
      <t xml:space="preserve">Barclaycard - </t>
    </r>
    <r>
      <rPr>
        <sz val="10"/>
        <rFont val="Arial"/>
        <family val="2"/>
      </rPr>
      <t>Monthly merchant a/c charge (£10.09 no vat) + portable terminal rental (£12.00 gross)</t>
    </r>
  </si>
  <si>
    <r>
      <t xml:space="preserve">Chess </t>
    </r>
    <r>
      <rPr>
        <sz val="10"/>
        <rFont val="Arial"/>
        <family val="2"/>
      </rPr>
      <t xml:space="preserve">- BW - monthly phone &amp; broadband line rentals &amp; call costs </t>
    </r>
  </si>
  <si>
    <r>
      <t>Chess</t>
    </r>
    <r>
      <rPr>
        <sz val="10"/>
        <rFont val="Arial"/>
        <family val="2"/>
      </rPr>
      <t xml:space="preserve"> - JC - monthly phone &amp; broadband line rentals &amp; call costs </t>
    </r>
  </si>
  <si>
    <r>
      <t xml:space="preserve">Chess - </t>
    </r>
    <r>
      <rPr>
        <sz val="10"/>
        <rFont val="Arial"/>
        <family val="2"/>
      </rPr>
      <t>Office - monthly phone &amp; broadband line rentals &amp; calls + phone system instalment</t>
    </r>
  </si>
  <si>
    <r>
      <t xml:space="preserve">DLIT Solutions - </t>
    </r>
    <r>
      <rPr>
        <sz val="10"/>
        <rFont val="Arial"/>
        <family val="2"/>
      </rPr>
      <t>Monthly computer support for March</t>
    </r>
  </si>
  <si>
    <r>
      <t xml:space="preserve">Eon - </t>
    </r>
    <r>
      <rPr>
        <sz val="10"/>
        <rFont val="Arial"/>
        <family val="2"/>
      </rPr>
      <t>Office electric 6/2/14- 4/3/14(£120.15 gross) + JC electric 1 - 28/2/14 (£382.66 gross)</t>
    </r>
  </si>
  <si>
    <r>
      <t xml:space="preserve">Eon - </t>
    </r>
    <r>
      <rPr>
        <sz val="10"/>
        <rFont val="Arial"/>
        <family val="2"/>
      </rPr>
      <t>Office electric 4- 31/3/14(£94.98 gross) + JC electric 29/2 - 31/3/14 (£414.11 gross)</t>
    </r>
  </si>
  <si>
    <r>
      <t xml:space="preserve">Eon - </t>
    </r>
    <r>
      <rPr>
        <sz val="10"/>
        <rFont val="Arial"/>
        <family val="2"/>
      </rPr>
      <t>Office gas 4 - 31/3/14 (£164.35 gross) + JC gas 19/2 - 31/3/14 (£909.65 gross)</t>
    </r>
  </si>
  <si>
    <r>
      <t xml:space="preserve">Eon - </t>
    </r>
    <r>
      <rPr>
        <sz val="10"/>
        <rFont val="Arial"/>
        <family val="2"/>
      </rPr>
      <t xml:space="preserve">BW gas 19/2 - 31/3/14 </t>
    </r>
  </si>
  <si>
    <r>
      <t xml:space="preserve">Eon - </t>
    </r>
    <r>
      <rPr>
        <sz val="10"/>
        <rFont val="Arial"/>
        <family val="2"/>
      </rPr>
      <t xml:space="preserve">BW electricity 19/2 - 31/3/14 </t>
    </r>
  </si>
  <si>
    <r>
      <t xml:space="preserve">Eon - </t>
    </r>
    <r>
      <rPr>
        <sz val="10"/>
        <rFont val="Arial"/>
        <family val="2"/>
      </rPr>
      <t xml:space="preserve">BC electricity 7/2 - 31/3/14 </t>
    </r>
  </si>
  <si>
    <r>
      <t xml:space="preserve">Eon - </t>
    </r>
    <r>
      <rPr>
        <sz val="10"/>
        <rFont val="Arial"/>
        <family val="2"/>
      </rPr>
      <t>BC gas 6/2 - 31/3/14</t>
    </r>
  </si>
  <si>
    <r>
      <t xml:space="preserve">INTY - </t>
    </r>
    <r>
      <rPr>
        <sz val="10"/>
        <rFont val="Arial"/>
        <family val="2"/>
      </rPr>
      <t>Monthly mail &amp; desk defender</t>
    </r>
  </si>
  <si>
    <r>
      <t xml:space="preserve">Pitney Bowes - </t>
    </r>
    <r>
      <rPr>
        <sz val="10"/>
        <rFont val="Arial"/>
        <family val="2"/>
      </rPr>
      <t>1/4ly Franking lease</t>
    </r>
  </si>
  <si>
    <r>
      <t xml:space="preserve">PayFlow </t>
    </r>
    <r>
      <rPr>
        <sz val="10"/>
        <rFont val="Arial"/>
        <family val="2"/>
      </rPr>
      <t>monthly salary bacs charge</t>
    </r>
  </si>
  <si>
    <r>
      <t xml:space="preserve">Vodafone - </t>
    </r>
    <r>
      <rPr>
        <sz val="10"/>
        <rFont val="Arial"/>
        <family val="2"/>
      </rPr>
      <t>Monthly 8 mobile phone contract</t>
    </r>
  </si>
  <si>
    <r>
      <t xml:space="preserve">Chilled Heat Ltd - </t>
    </r>
    <r>
      <rPr>
        <sz val="10"/>
        <rFont val="Arial"/>
        <family val="2"/>
      </rPr>
      <t>BC Boiler repairs</t>
    </r>
  </si>
  <si>
    <r>
      <t xml:space="preserve">A1 Maintenance - </t>
    </r>
    <r>
      <rPr>
        <sz val="10"/>
        <rFont val="Arial"/>
        <family val="2"/>
      </rPr>
      <t>BC Install car park lights override button + BW Rewiring &amp; installation of emergency lighting test switches + JC Replace socket</t>
    </r>
  </si>
  <si>
    <r>
      <t xml:space="preserve">Ambience Landscapes - March </t>
    </r>
    <r>
      <rPr>
        <sz val="10"/>
        <rFont val="Arial"/>
        <family val="2"/>
      </rPr>
      <t xml:space="preserve">3 Activity centres ground maintenance </t>
    </r>
  </si>
  <si>
    <r>
      <t xml:space="preserve">Tax/NI - </t>
    </r>
    <r>
      <rPr>
        <sz val="10"/>
        <rFont val="Arial"/>
        <family val="2"/>
      </rPr>
      <t>April</t>
    </r>
  </si>
  <si>
    <r>
      <t xml:space="preserve">Bath &amp; NE Somerset Council  - </t>
    </r>
    <r>
      <rPr>
        <sz val="10"/>
        <rFont val="Arial"/>
        <family val="2"/>
      </rPr>
      <t>April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pension (£3942.07) + pension deficit funding ( £633.37)</t>
    </r>
  </si>
  <si>
    <r>
      <t>Cleaning Made Easy</t>
    </r>
    <r>
      <rPr>
        <sz val="10"/>
        <rFont val="Arial"/>
        <family val="2"/>
      </rPr>
      <t xml:space="preserve"> - April all sites cleaning</t>
    </r>
  </si>
  <si>
    <r>
      <t>The Corps</t>
    </r>
    <r>
      <rPr>
        <sz val="10"/>
        <rFont val="Arial"/>
        <family val="2"/>
      </rPr>
      <t xml:space="preserve"> - March outsourced staffing for 3 activity centres    (51 hrs) </t>
    </r>
  </si>
  <si>
    <r>
      <t>Four Towns Play Association</t>
    </r>
    <r>
      <rPr>
        <sz val="10"/>
        <rFont val="Arial"/>
        <family val="2"/>
      </rPr>
      <t xml:space="preserve"> - 2014/15 Larger Grant Aid</t>
    </r>
  </si>
  <si>
    <r>
      <t xml:space="preserve">Glasdon UK - </t>
    </r>
    <r>
      <rPr>
        <sz val="10"/>
        <rFont val="Arial"/>
        <family val="2"/>
      </rPr>
      <t xml:space="preserve">2 Plaza litter bins (To be located at BC Acticity Centre and Webbs Rd) </t>
    </r>
  </si>
  <si>
    <r>
      <t>C Brown</t>
    </r>
    <r>
      <rPr>
        <sz val="10"/>
        <rFont val="Arial"/>
        <family val="2"/>
      </rPr>
      <t xml:space="preserve"> - BC supply &amp; fit vinyl flooring in Orchard Room</t>
    </r>
  </si>
  <si>
    <r>
      <t xml:space="preserve">Performing Rights Society - </t>
    </r>
    <r>
      <rPr>
        <sz val="10"/>
        <rFont val="Arial"/>
        <family val="2"/>
      </rPr>
      <t>BW Film licence to 31/5/14</t>
    </r>
  </si>
  <si>
    <r>
      <t xml:space="preserve">Chess </t>
    </r>
    <r>
      <rPr>
        <sz val="10"/>
        <rFont val="Arial"/>
        <family val="2"/>
      </rPr>
      <t>- BC monthly phone, alarm &amp; broadband line rentals &amp; call costs.</t>
    </r>
  </si>
  <si>
    <r>
      <t>Sth Glos</t>
    </r>
    <r>
      <rPr>
        <sz val="10"/>
        <rFont val="Arial"/>
        <family val="2"/>
      </rPr>
      <t xml:space="preserve"> - All sites monthly rates </t>
    </r>
  </si>
  <si>
    <t>Cheque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</si>
</sst>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0"/>
      <color indexed="12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3" fillId="0" borderId="1" xfId="0" applyFont="1" applyBorder="1" applyAlignment="1">
      <alignment wrapText="1"/>
    </xf>
    <xf numFmtId="44" fontId="3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wrapText="1"/>
    </xf>
    <xf numFmtId="4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4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44" fontId="4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44" fontId="8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2" borderId="1" xfId="0" applyFont="1" applyFill="1" applyBorder="1" applyAlignment="1">
      <alignment wrapText="1"/>
    </xf>
    <xf numFmtId="44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11" fillId="0" borderId="0" xfId="0" applyFont="1" applyAlignment="1">
      <alignment/>
    </xf>
    <xf numFmtId="44" fontId="11" fillId="0" borderId="0" xfId="0" applyNumberFormat="1" applyFont="1" applyAlignment="1">
      <alignment/>
    </xf>
    <xf numFmtId="0" fontId="5" fillId="0" borderId="2" xfId="0" applyFont="1" applyFill="1" applyBorder="1" applyAlignment="1">
      <alignment horizontal="right" wrapText="1"/>
    </xf>
    <xf numFmtId="44" fontId="11" fillId="0" borderId="0" xfId="0" applyNumberFormat="1" applyFont="1" applyAlignment="1">
      <alignment/>
    </xf>
    <xf numFmtId="0" fontId="5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 wrapText="1"/>
    </xf>
    <xf numFmtId="44" fontId="11" fillId="0" borderId="1" xfId="0" applyNumberFormat="1" applyFont="1" applyBorder="1" applyAlignment="1">
      <alignment/>
    </xf>
    <xf numFmtId="0" fontId="12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0" fontId="0" fillId="2" borderId="4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44" fontId="9" fillId="0" borderId="0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top"/>
    </xf>
    <xf numFmtId="0" fontId="11" fillId="0" borderId="6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>
      <selection activeCell="I29" sqref="I29"/>
    </sheetView>
  </sheetViews>
  <sheetFormatPr defaultColWidth="9.140625" defaultRowHeight="12.75"/>
  <cols>
    <col min="1" max="1" width="7.00390625" style="0" customWidth="1"/>
    <col min="2" max="2" width="54.140625" style="0" customWidth="1"/>
    <col min="3" max="3" width="14.00390625" style="1" customWidth="1"/>
    <col min="4" max="4" width="12.57421875" style="1" customWidth="1"/>
    <col min="5" max="5" width="12.7109375" style="1" customWidth="1"/>
    <col min="6" max="6" width="11.7109375" style="0" customWidth="1"/>
    <col min="7" max="7" width="10.28125" style="0" bestFit="1" customWidth="1"/>
    <col min="8" max="8" width="13.00390625" style="0" bestFit="1" customWidth="1"/>
    <col min="9" max="10" width="12.7109375" style="0" customWidth="1"/>
  </cols>
  <sheetData>
    <row r="1" spans="1:6" ht="18">
      <c r="A1" s="39" t="s">
        <v>8</v>
      </c>
      <c r="B1" s="39"/>
      <c r="C1" s="40"/>
      <c r="D1" s="40"/>
      <c r="E1" s="40"/>
      <c r="F1" s="39"/>
    </row>
    <row r="2" spans="1:9" ht="30" customHeight="1">
      <c r="A2" s="41" t="s">
        <v>17</v>
      </c>
      <c r="B2" s="41"/>
      <c r="C2" s="41"/>
      <c r="D2" s="41"/>
      <c r="E2" s="41"/>
      <c r="F2" s="41"/>
      <c r="H2" s="28"/>
      <c r="I2" s="28"/>
    </row>
    <row r="3" spans="1:9" ht="29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H3" s="28"/>
      <c r="I3" s="28"/>
    </row>
    <row r="4" spans="1:9" ht="21.75" customHeight="1">
      <c r="A4" s="9" t="s">
        <v>18</v>
      </c>
      <c r="B4" s="23" t="s">
        <v>19</v>
      </c>
      <c r="C4" s="24">
        <f aca="true" t="shared" si="0" ref="C4:C24">E4-D4</f>
        <v>19062.48</v>
      </c>
      <c r="D4" s="24">
        <v>0</v>
      </c>
      <c r="E4" s="24">
        <v>19062.48</v>
      </c>
      <c r="F4" s="25" t="s">
        <v>10</v>
      </c>
      <c r="H4" s="29"/>
      <c r="I4" s="29"/>
    </row>
    <row r="5" spans="1:9" ht="41.25" customHeight="1">
      <c r="A5" s="9" t="s">
        <v>20</v>
      </c>
      <c r="B5" s="23" t="s">
        <v>132</v>
      </c>
      <c r="C5" s="24">
        <f t="shared" si="0"/>
        <v>5344.21</v>
      </c>
      <c r="D5" s="24">
        <v>0</v>
      </c>
      <c r="E5" s="24">
        <v>5344.21</v>
      </c>
      <c r="F5" s="26" t="s">
        <v>11</v>
      </c>
      <c r="H5" s="29"/>
      <c r="I5" s="29"/>
    </row>
    <row r="6" spans="1:9" ht="44.25" customHeight="1">
      <c r="A6" s="14" t="s">
        <v>21</v>
      </c>
      <c r="B6" s="27" t="s">
        <v>130</v>
      </c>
      <c r="C6" s="7">
        <f t="shared" si="0"/>
        <v>385</v>
      </c>
      <c r="D6" s="7">
        <v>77</v>
      </c>
      <c r="E6" s="7">
        <v>462</v>
      </c>
      <c r="F6" s="10" t="s">
        <v>142</v>
      </c>
      <c r="H6" s="29"/>
      <c r="I6" s="29"/>
    </row>
    <row r="7" spans="1:9" ht="33" customHeight="1">
      <c r="A7" s="14" t="s">
        <v>22</v>
      </c>
      <c r="B7" s="27" t="s">
        <v>131</v>
      </c>
      <c r="C7" s="7">
        <f t="shared" si="0"/>
        <v>2035</v>
      </c>
      <c r="D7" s="7">
        <v>407</v>
      </c>
      <c r="E7" s="7">
        <v>2442</v>
      </c>
      <c r="F7" s="10" t="s">
        <v>142</v>
      </c>
      <c r="H7" s="29"/>
      <c r="I7" s="29"/>
    </row>
    <row r="8" spans="1:9" ht="32.25" customHeight="1">
      <c r="A8" s="14" t="s">
        <v>23</v>
      </c>
      <c r="B8" s="27" t="s">
        <v>24</v>
      </c>
      <c r="C8" s="7">
        <f t="shared" si="0"/>
        <v>1000.83</v>
      </c>
      <c r="D8" s="7">
        <v>165.37</v>
      </c>
      <c r="E8" s="7">
        <v>1166.2</v>
      </c>
      <c r="F8" s="10" t="s">
        <v>142</v>
      </c>
      <c r="H8" s="29"/>
      <c r="I8" s="29"/>
    </row>
    <row r="9" spans="1:9" ht="36" customHeight="1">
      <c r="A9" s="9" t="s">
        <v>25</v>
      </c>
      <c r="B9" s="6" t="s">
        <v>133</v>
      </c>
      <c r="C9" s="7">
        <f>E9-D9</f>
        <v>4575.44</v>
      </c>
      <c r="D9" s="7">
        <v>0</v>
      </c>
      <c r="E9" s="7">
        <v>4575.44</v>
      </c>
      <c r="F9" s="10" t="s">
        <v>142</v>
      </c>
      <c r="H9" s="29"/>
      <c r="I9" s="29"/>
    </row>
    <row r="10" spans="1:9" ht="29.25" customHeight="1">
      <c r="A10" s="14" t="s">
        <v>26</v>
      </c>
      <c r="B10" s="27" t="s">
        <v>27</v>
      </c>
      <c r="C10" s="7">
        <f t="shared" si="0"/>
        <v>475</v>
      </c>
      <c r="D10" s="7">
        <v>0</v>
      </c>
      <c r="E10" s="7">
        <v>475</v>
      </c>
      <c r="F10" s="10" t="s">
        <v>142</v>
      </c>
      <c r="H10" s="29"/>
      <c r="I10" s="29"/>
    </row>
    <row r="11" spans="1:9" ht="30" customHeight="1">
      <c r="A11" s="14" t="s">
        <v>28</v>
      </c>
      <c r="B11" s="27" t="s">
        <v>30</v>
      </c>
      <c r="C11" s="7">
        <f t="shared" si="0"/>
        <v>877.63</v>
      </c>
      <c r="D11" s="7">
        <v>0</v>
      </c>
      <c r="E11" s="7">
        <v>877.63</v>
      </c>
      <c r="F11" s="10" t="s">
        <v>142</v>
      </c>
      <c r="H11" s="29"/>
      <c r="I11" s="29"/>
    </row>
    <row r="12" spans="1:9" ht="47.25" customHeight="1">
      <c r="A12" s="9" t="s">
        <v>29</v>
      </c>
      <c r="B12" s="6" t="s">
        <v>31</v>
      </c>
      <c r="C12" s="7">
        <f t="shared" si="0"/>
        <v>1174.56</v>
      </c>
      <c r="D12" s="7">
        <v>234.91</v>
      </c>
      <c r="E12" s="7">
        <v>1409.47</v>
      </c>
      <c r="F12" s="10" t="s">
        <v>142</v>
      </c>
      <c r="H12" s="29"/>
      <c r="I12" s="29"/>
    </row>
    <row r="13" spans="1:9" ht="33" customHeight="1">
      <c r="A13" s="14" t="s">
        <v>32</v>
      </c>
      <c r="B13" s="6" t="s">
        <v>12</v>
      </c>
      <c r="C13" s="7">
        <f>E13-D13</f>
        <v>40</v>
      </c>
      <c r="D13" s="7">
        <v>0</v>
      </c>
      <c r="E13" s="7">
        <v>40</v>
      </c>
      <c r="F13" s="10" t="s">
        <v>142</v>
      </c>
      <c r="H13" s="29"/>
      <c r="I13" s="29"/>
    </row>
    <row r="14" spans="1:9" ht="27" customHeight="1">
      <c r="A14" s="14" t="s">
        <v>33</v>
      </c>
      <c r="B14" s="6" t="s">
        <v>34</v>
      </c>
      <c r="C14" s="7">
        <f t="shared" si="0"/>
        <v>28.230000000000004</v>
      </c>
      <c r="D14" s="7">
        <v>5.65</v>
      </c>
      <c r="E14" s="7">
        <v>33.88</v>
      </c>
      <c r="F14" s="10" t="s">
        <v>142</v>
      </c>
      <c r="H14" s="29"/>
      <c r="I14" s="29"/>
    </row>
    <row r="15" spans="1:9" ht="27" customHeight="1">
      <c r="A15" s="14" t="s">
        <v>35</v>
      </c>
      <c r="B15" s="6" t="s">
        <v>134</v>
      </c>
      <c r="C15" s="7">
        <f t="shared" si="0"/>
        <v>3098.34</v>
      </c>
      <c r="D15" s="7">
        <v>0</v>
      </c>
      <c r="E15" s="7">
        <v>3098.34</v>
      </c>
      <c r="F15" s="10" t="s">
        <v>142</v>
      </c>
      <c r="H15" s="29"/>
      <c r="I15" s="29"/>
    </row>
    <row r="16" spans="1:9" ht="27" customHeight="1">
      <c r="A16" s="14" t="s">
        <v>36</v>
      </c>
      <c r="B16" s="6" t="s">
        <v>135</v>
      </c>
      <c r="C16" s="7">
        <f t="shared" si="0"/>
        <v>596.6999999999999</v>
      </c>
      <c r="D16" s="7">
        <v>119.34</v>
      </c>
      <c r="E16" s="7">
        <v>716.04</v>
      </c>
      <c r="F16" s="10" t="s">
        <v>142</v>
      </c>
      <c r="H16" s="29"/>
      <c r="I16" s="29"/>
    </row>
    <row r="17" spans="1:9" ht="30.75" customHeight="1">
      <c r="A17" s="14" t="s">
        <v>37</v>
      </c>
      <c r="B17" s="6" t="s">
        <v>38</v>
      </c>
      <c r="C17" s="7">
        <f t="shared" si="0"/>
        <v>1008</v>
      </c>
      <c r="D17" s="7">
        <v>0</v>
      </c>
      <c r="E17" s="7">
        <v>1008</v>
      </c>
      <c r="F17" s="10" t="s">
        <v>142</v>
      </c>
      <c r="H17" s="29"/>
      <c r="I17" s="29"/>
    </row>
    <row r="18" spans="1:9" ht="21.75" customHeight="1">
      <c r="A18" s="14" t="s">
        <v>39</v>
      </c>
      <c r="B18" s="6" t="s">
        <v>40</v>
      </c>
      <c r="C18" s="7">
        <f t="shared" si="0"/>
        <v>246</v>
      </c>
      <c r="D18" s="7">
        <v>49.2</v>
      </c>
      <c r="E18" s="7">
        <v>295.2</v>
      </c>
      <c r="F18" s="10" t="s">
        <v>142</v>
      </c>
      <c r="H18" s="29"/>
      <c r="I18" s="29"/>
    </row>
    <row r="19" spans="1:9" ht="28.5" customHeight="1">
      <c r="A19" s="14" t="s">
        <v>41</v>
      </c>
      <c r="B19" s="6" t="s">
        <v>42</v>
      </c>
      <c r="C19" s="7">
        <f t="shared" si="0"/>
        <v>50</v>
      </c>
      <c r="D19" s="7">
        <v>10</v>
      </c>
      <c r="E19" s="7">
        <v>60</v>
      </c>
      <c r="F19" s="10" t="s">
        <v>142</v>
      </c>
      <c r="H19" s="29"/>
      <c r="I19" s="29"/>
    </row>
    <row r="20" spans="1:9" ht="27" customHeight="1">
      <c r="A20" s="14" t="s">
        <v>43</v>
      </c>
      <c r="B20" s="6" t="s">
        <v>136</v>
      </c>
      <c r="C20" s="7">
        <f t="shared" si="0"/>
        <v>5750</v>
      </c>
      <c r="D20" s="7">
        <v>0</v>
      </c>
      <c r="E20" s="7">
        <v>5750</v>
      </c>
      <c r="F20" s="10" t="s">
        <v>142</v>
      </c>
      <c r="H20" s="29"/>
      <c r="I20" s="29"/>
    </row>
    <row r="21" spans="1:9" ht="36.75" customHeight="1">
      <c r="A21" s="14" t="s">
        <v>44</v>
      </c>
      <c r="B21" s="6" t="s">
        <v>137</v>
      </c>
      <c r="C21" s="7">
        <f t="shared" si="0"/>
        <v>502.7</v>
      </c>
      <c r="D21" s="7">
        <v>100.54</v>
      </c>
      <c r="E21" s="7">
        <v>603.24</v>
      </c>
      <c r="F21" s="10" t="s">
        <v>142</v>
      </c>
      <c r="H21" s="29"/>
      <c r="I21" s="29"/>
    </row>
    <row r="22" spans="1:9" ht="23.25" customHeight="1">
      <c r="A22" s="14" t="s">
        <v>45</v>
      </c>
      <c r="B22" s="27" t="s">
        <v>46</v>
      </c>
      <c r="C22" s="7">
        <f t="shared" si="0"/>
        <v>384.63</v>
      </c>
      <c r="D22" s="7">
        <v>76.93</v>
      </c>
      <c r="E22" s="7">
        <v>461.56</v>
      </c>
      <c r="F22" s="10" t="s">
        <v>142</v>
      </c>
      <c r="H22" s="29"/>
      <c r="I22" s="29"/>
    </row>
    <row r="23" spans="1:9" ht="33.75" customHeight="1">
      <c r="A23" s="14" t="s">
        <v>47</v>
      </c>
      <c r="B23" s="27" t="s">
        <v>48</v>
      </c>
      <c r="C23" s="7">
        <f t="shared" si="0"/>
        <v>41.5</v>
      </c>
      <c r="D23" s="7">
        <v>8.3</v>
      </c>
      <c r="E23" s="7">
        <v>49.8</v>
      </c>
      <c r="F23" s="10" t="s">
        <v>142</v>
      </c>
      <c r="H23" s="29"/>
      <c r="I23" s="29"/>
    </row>
    <row r="24" spans="1:9" ht="36.75" customHeight="1">
      <c r="A24" s="14" t="s">
        <v>49</v>
      </c>
      <c r="B24" s="6" t="s">
        <v>50</v>
      </c>
      <c r="C24" s="7">
        <f t="shared" si="0"/>
        <v>569.04</v>
      </c>
      <c r="D24" s="7">
        <v>0</v>
      </c>
      <c r="E24" s="7">
        <v>569.04</v>
      </c>
      <c r="F24" s="10" t="s">
        <v>142</v>
      </c>
      <c r="H24" s="29"/>
      <c r="I24" s="29"/>
    </row>
    <row r="25" spans="1:9" ht="25.5" customHeight="1">
      <c r="A25" s="9" t="s">
        <v>51</v>
      </c>
      <c r="B25" s="6" t="s">
        <v>52</v>
      </c>
      <c r="C25" s="7">
        <f aca="true" t="shared" si="1" ref="C25:C41">E25-D25</f>
        <v>40</v>
      </c>
      <c r="D25" s="7">
        <v>0</v>
      </c>
      <c r="E25" s="7">
        <v>40</v>
      </c>
      <c r="F25" s="10" t="s">
        <v>142</v>
      </c>
      <c r="H25" s="29"/>
      <c r="I25" s="29"/>
    </row>
    <row r="26" spans="1:9" ht="33.75" customHeight="1">
      <c r="A26" s="14" t="s">
        <v>53</v>
      </c>
      <c r="B26" s="27" t="s">
        <v>54</v>
      </c>
      <c r="C26" s="7">
        <f t="shared" si="1"/>
        <v>104.3</v>
      </c>
      <c r="D26" s="7">
        <v>20.86</v>
      </c>
      <c r="E26" s="7">
        <v>125.16</v>
      </c>
      <c r="F26" s="10" t="s">
        <v>142</v>
      </c>
      <c r="H26" s="29"/>
      <c r="I26" s="29"/>
    </row>
    <row r="27" spans="1:9" ht="28.5" customHeight="1">
      <c r="A27" s="14" t="s">
        <v>55</v>
      </c>
      <c r="B27" s="27" t="s">
        <v>129</v>
      </c>
      <c r="C27" s="7">
        <f>E27-D27</f>
        <v>70</v>
      </c>
      <c r="D27" s="7">
        <v>14</v>
      </c>
      <c r="E27" s="7">
        <v>84</v>
      </c>
      <c r="F27" s="10" t="s">
        <v>142</v>
      </c>
      <c r="H27" s="29"/>
      <c r="I27" s="29"/>
    </row>
    <row r="28" spans="1:9" ht="26.25" customHeight="1">
      <c r="A28" s="9"/>
      <c r="B28" s="15" t="s">
        <v>9</v>
      </c>
      <c r="C28" s="7"/>
      <c r="D28" s="7"/>
      <c r="E28" s="7"/>
      <c r="F28" s="10"/>
      <c r="H28" s="29"/>
      <c r="I28" s="29"/>
    </row>
    <row r="29" spans="1:9" ht="26.25" customHeight="1">
      <c r="A29" s="9"/>
      <c r="B29" s="20" t="s">
        <v>1</v>
      </c>
      <c r="C29" s="21" t="s">
        <v>2</v>
      </c>
      <c r="D29" s="21" t="s">
        <v>3</v>
      </c>
      <c r="E29" s="21" t="s">
        <v>4</v>
      </c>
      <c r="F29" s="11"/>
      <c r="H29" s="29"/>
      <c r="I29" s="29"/>
    </row>
    <row r="30" spans="1:9" ht="27.75" customHeight="1">
      <c r="A30" s="14" t="s">
        <v>56</v>
      </c>
      <c r="B30" s="6" t="s">
        <v>57</v>
      </c>
      <c r="C30" s="7">
        <f>E30-D30</f>
        <v>40</v>
      </c>
      <c r="D30" s="7">
        <v>0</v>
      </c>
      <c r="E30" s="7">
        <v>40</v>
      </c>
      <c r="F30" s="10" t="s">
        <v>142</v>
      </c>
      <c r="H30" s="29"/>
      <c r="I30" s="29"/>
    </row>
    <row r="31" spans="1:9" ht="27" customHeight="1">
      <c r="A31" s="14" t="s">
        <v>58</v>
      </c>
      <c r="B31" s="6" t="s">
        <v>59</v>
      </c>
      <c r="C31" s="7">
        <f>E31-D31</f>
        <v>105</v>
      </c>
      <c r="D31" s="7">
        <v>21</v>
      </c>
      <c r="E31" s="7">
        <v>126</v>
      </c>
      <c r="F31" s="10" t="s">
        <v>142</v>
      </c>
      <c r="H31" s="29"/>
      <c r="I31" s="29"/>
    </row>
    <row r="32" spans="1:9" ht="27" customHeight="1">
      <c r="A32" s="14" t="s">
        <v>60</v>
      </c>
      <c r="B32" s="6" t="s">
        <v>138</v>
      </c>
      <c r="C32" s="7">
        <f t="shared" si="1"/>
        <v>1980</v>
      </c>
      <c r="D32" s="7">
        <v>0</v>
      </c>
      <c r="E32" s="7">
        <v>1980</v>
      </c>
      <c r="F32" s="10" t="s">
        <v>142</v>
      </c>
      <c r="H32" s="29"/>
      <c r="I32" s="29"/>
    </row>
    <row r="33" spans="1:9" ht="24.75" customHeight="1">
      <c r="A33" s="14" t="s">
        <v>61</v>
      </c>
      <c r="B33" s="6" t="s">
        <v>62</v>
      </c>
      <c r="C33" s="7">
        <f t="shared" si="1"/>
        <v>500</v>
      </c>
      <c r="D33" s="7">
        <v>0</v>
      </c>
      <c r="E33" s="7">
        <v>500</v>
      </c>
      <c r="F33" s="10" t="s">
        <v>142</v>
      </c>
      <c r="H33" s="29"/>
      <c r="I33" s="29"/>
    </row>
    <row r="34" spans="1:9" ht="24.75" customHeight="1">
      <c r="A34" s="14" t="s">
        <v>63</v>
      </c>
      <c r="B34" s="6" t="s">
        <v>64</v>
      </c>
      <c r="C34" s="7">
        <f t="shared" si="1"/>
        <v>102.6</v>
      </c>
      <c r="D34" s="7">
        <v>0</v>
      </c>
      <c r="E34" s="7">
        <v>102.6</v>
      </c>
      <c r="F34" s="10" t="s">
        <v>142</v>
      </c>
      <c r="H34" s="29"/>
      <c r="I34" s="29"/>
    </row>
    <row r="35" spans="1:9" ht="29.25" customHeight="1">
      <c r="A35" s="14" t="s">
        <v>65</v>
      </c>
      <c r="B35" s="6" t="s">
        <v>66</v>
      </c>
      <c r="C35" s="7">
        <f>E35-D35</f>
        <v>4000</v>
      </c>
      <c r="D35" s="7">
        <v>0</v>
      </c>
      <c r="E35" s="7">
        <v>4000</v>
      </c>
      <c r="F35" s="10" t="s">
        <v>142</v>
      </c>
      <c r="H35" s="29"/>
      <c r="I35" s="29"/>
    </row>
    <row r="36" spans="1:9" ht="24.75" customHeight="1">
      <c r="A36" s="14" t="s">
        <v>67</v>
      </c>
      <c r="B36" s="6" t="s">
        <v>139</v>
      </c>
      <c r="C36" s="7">
        <f>E36-D36</f>
        <v>4.67</v>
      </c>
      <c r="D36" s="7">
        <v>0.93</v>
      </c>
      <c r="E36" s="7">
        <v>5.6</v>
      </c>
      <c r="F36" s="10" t="s">
        <v>142</v>
      </c>
      <c r="H36" s="29"/>
      <c r="I36" s="29"/>
    </row>
    <row r="37" spans="1:9" ht="31.5" customHeight="1">
      <c r="A37" s="14" t="s">
        <v>68</v>
      </c>
      <c r="B37" s="6" t="s">
        <v>69</v>
      </c>
      <c r="C37" s="7">
        <f t="shared" si="1"/>
        <v>8231</v>
      </c>
      <c r="D37" s="7">
        <v>1646.2</v>
      </c>
      <c r="E37" s="7">
        <v>9877.2</v>
      </c>
      <c r="F37" s="10" t="s">
        <v>142</v>
      </c>
      <c r="H37" s="29"/>
      <c r="I37" s="29"/>
    </row>
    <row r="38" spans="1:9" ht="31.5" customHeight="1">
      <c r="A38" s="14" t="s">
        <v>70</v>
      </c>
      <c r="B38" s="6" t="s">
        <v>13</v>
      </c>
      <c r="C38" s="7">
        <f>E38-D38</f>
        <v>1089.5</v>
      </c>
      <c r="D38" s="7">
        <v>217.9</v>
      </c>
      <c r="E38" s="7">
        <v>1307.4</v>
      </c>
      <c r="F38" s="10" t="s">
        <v>142</v>
      </c>
      <c r="H38" s="29"/>
      <c r="I38" s="29"/>
    </row>
    <row r="39" spans="1:9" ht="31.5" customHeight="1">
      <c r="A39" s="14" t="s">
        <v>71</v>
      </c>
      <c r="B39" s="6" t="s">
        <v>14</v>
      </c>
      <c r="C39" s="7">
        <f>E39-D39</f>
        <v>2100</v>
      </c>
      <c r="D39" s="7">
        <v>420</v>
      </c>
      <c r="E39" s="7">
        <v>2520</v>
      </c>
      <c r="F39" s="10" t="s">
        <v>142</v>
      </c>
      <c r="H39" s="29"/>
      <c r="I39" s="29"/>
    </row>
    <row r="40" spans="1:9" ht="31.5" customHeight="1">
      <c r="A40" s="14" t="s">
        <v>72</v>
      </c>
      <c r="B40" s="6" t="s">
        <v>73</v>
      </c>
      <c r="C40" s="7">
        <f t="shared" si="1"/>
        <v>255</v>
      </c>
      <c r="D40" s="7">
        <v>51</v>
      </c>
      <c r="E40" s="7">
        <v>306</v>
      </c>
      <c r="F40" s="10" t="s">
        <v>142</v>
      </c>
      <c r="H40" s="29"/>
      <c r="I40" s="29"/>
    </row>
    <row r="41" spans="1:9" ht="33.75" customHeight="1">
      <c r="A41" s="14" t="s">
        <v>74</v>
      </c>
      <c r="B41" s="27" t="s">
        <v>75</v>
      </c>
      <c r="C41" s="7">
        <f t="shared" si="1"/>
        <v>60</v>
      </c>
      <c r="D41" s="7">
        <v>12</v>
      </c>
      <c r="E41" s="7">
        <v>72</v>
      </c>
      <c r="F41" s="10" t="s">
        <v>142</v>
      </c>
      <c r="H41" s="29"/>
      <c r="I41" s="29"/>
    </row>
    <row r="42" spans="1:9" ht="35.25" customHeight="1">
      <c r="A42" s="14" t="s">
        <v>76</v>
      </c>
      <c r="B42" s="6" t="s">
        <v>81</v>
      </c>
      <c r="C42" s="7">
        <f>E42-D42</f>
        <v>2</v>
      </c>
      <c r="D42" s="7">
        <v>0</v>
      </c>
      <c r="E42" s="7">
        <v>2</v>
      </c>
      <c r="F42" s="10" t="s">
        <v>142</v>
      </c>
      <c r="H42" s="29"/>
      <c r="I42" s="29"/>
    </row>
    <row r="43" spans="1:9" ht="32.25" customHeight="1">
      <c r="A43" s="14" t="s">
        <v>77</v>
      </c>
      <c r="B43" s="6" t="s">
        <v>78</v>
      </c>
      <c r="C43" s="7">
        <f>E43-D43</f>
        <v>50.790000000000006</v>
      </c>
      <c r="D43" s="7">
        <v>10.16</v>
      </c>
      <c r="E43" s="7">
        <v>60.95</v>
      </c>
      <c r="F43" s="10" t="s">
        <v>142</v>
      </c>
      <c r="H43" s="29"/>
      <c r="I43" s="29"/>
    </row>
    <row r="44" spans="1:9" ht="34.5" customHeight="1">
      <c r="A44" s="14" t="s">
        <v>79</v>
      </c>
      <c r="B44" s="6" t="s">
        <v>80</v>
      </c>
      <c r="C44" s="7">
        <f>E44-D44</f>
        <v>350</v>
      </c>
      <c r="D44" s="7">
        <v>70</v>
      </c>
      <c r="E44" s="7">
        <v>420</v>
      </c>
      <c r="F44" s="10" t="s">
        <v>142</v>
      </c>
      <c r="H44" s="29"/>
      <c r="I44" s="29"/>
    </row>
    <row r="45" spans="1:9" ht="26.25" customHeight="1">
      <c r="A45" s="9" t="s">
        <v>82</v>
      </c>
      <c r="B45" s="6" t="s">
        <v>83</v>
      </c>
      <c r="C45" s="7">
        <f>E45-D45</f>
        <v>984.3100000000001</v>
      </c>
      <c r="D45" s="7">
        <v>202.37</v>
      </c>
      <c r="E45" s="7">
        <v>1186.68</v>
      </c>
      <c r="F45" s="10" t="s">
        <v>142</v>
      </c>
      <c r="H45" s="29"/>
      <c r="I45" s="29"/>
    </row>
    <row r="46" spans="1:9" ht="29.25" customHeight="1">
      <c r="A46" s="14" t="s">
        <v>84</v>
      </c>
      <c r="B46" s="6" t="s">
        <v>85</v>
      </c>
      <c r="C46" s="7">
        <f>E46-D46</f>
        <v>325</v>
      </c>
      <c r="D46" s="7">
        <v>0</v>
      </c>
      <c r="E46" s="7">
        <v>325</v>
      </c>
      <c r="F46" s="10" t="s">
        <v>142</v>
      </c>
      <c r="H46" s="29"/>
      <c r="I46" s="29"/>
    </row>
    <row r="47" spans="1:9" ht="35.25" customHeight="1">
      <c r="A47" s="9"/>
      <c r="B47" s="13" t="s">
        <v>86</v>
      </c>
      <c r="C47" s="12"/>
      <c r="D47" s="12"/>
      <c r="E47" s="12"/>
      <c r="F47" s="11"/>
      <c r="H47" s="29"/>
      <c r="I47" s="29"/>
    </row>
    <row r="48" spans="1:9" s="5" customFormat="1" ht="24.75" customHeight="1">
      <c r="A48" s="9" t="s">
        <v>87</v>
      </c>
      <c r="B48" s="6" t="s">
        <v>109</v>
      </c>
      <c r="C48" s="7">
        <f>E48-D48</f>
        <v>82.72999999999999</v>
      </c>
      <c r="D48" s="7">
        <v>16.54</v>
      </c>
      <c r="E48" s="7">
        <v>99.27</v>
      </c>
      <c r="F48" s="35" t="s">
        <v>15</v>
      </c>
      <c r="H48" s="29"/>
      <c r="I48" s="29"/>
    </row>
    <row r="49" spans="1:9" s="5" customFormat="1" ht="24.75" customHeight="1">
      <c r="A49" s="9" t="s">
        <v>88</v>
      </c>
      <c r="B49" s="6" t="s">
        <v>110</v>
      </c>
      <c r="C49" s="7">
        <f>E49-D49</f>
        <v>52.75</v>
      </c>
      <c r="D49" s="7">
        <v>10.55</v>
      </c>
      <c r="E49" s="7">
        <v>63.3</v>
      </c>
      <c r="F49" s="35" t="s">
        <v>15</v>
      </c>
      <c r="H49" s="29"/>
      <c r="I49" s="29"/>
    </row>
    <row r="50" spans="1:9" ht="27.75" customHeight="1">
      <c r="A50" s="9" t="s">
        <v>89</v>
      </c>
      <c r="B50" s="6" t="s">
        <v>111</v>
      </c>
      <c r="C50" s="7">
        <f aca="true" t="shared" si="2" ref="C50:C59">E50-D50</f>
        <v>800.35</v>
      </c>
      <c r="D50" s="7">
        <v>0</v>
      </c>
      <c r="E50" s="7">
        <v>800.35</v>
      </c>
      <c r="F50" s="35" t="s">
        <v>15</v>
      </c>
      <c r="H50" s="29"/>
      <c r="I50" s="29"/>
    </row>
    <row r="51" spans="1:9" ht="35.25" customHeight="1">
      <c r="A51" s="9" t="s">
        <v>90</v>
      </c>
      <c r="B51" s="6" t="s">
        <v>112</v>
      </c>
      <c r="C51" s="7">
        <f t="shared" si="2"/>
        <v>3.78</v>
      </c>
      <c r="D51" s="7">
        <v>0</v>
      </c>
      <c r="E51" s="7">
        <v>3.78</v>
      </c>
      <c r="F51" s="35" t="s">
        <v>15</v>
      </c>
      <c r="H51" s="29"/>
      <c r="I51" s="29"/>
    </row>
    <row r="52" spans="1:9" ht="33.75" customHeight="1">
      <c r="A52" s="9" t="s">
        <v>91</v>
      </c>
      <c r="B52" s="6" t="s">
        <v>113</v>
      </c>
      <c r="C52" s="7">
        <f t="shared" si="2"/>
        <v>20.09</v>
      </c>
      <c r="D52" s="7">
        <v>2</v>
      </c>
      <c r="E52" s="7">
        <v>22.09</v>
      </c>
      <c r="F52" s="35" t="s">
        <v>16</v>
      </c>
      <c r="H52" s="29"/>
      <c r="I52" s="29"/>
    </row>
    <row r="53" spans="1:9" ht="26.25" customHeight="1">
      <c r="A53" s="9"/>
      <c r="B53" s="15" t="s">
        <v>9</v>
      </c>
      <c r="C53" s="7"/>
      <c r="D53" s="7"/>
      <c r="E53" s="7"/>
      <c r="F53" s="10"/>
      <c r="H53" s="29"/>
      <c r="I53" s="29"/>
    </row>
    <row r="54" spans="1:9" ht="26.25" customHeight="1">
      <c r="A54" s="9"/>
      <c r="B54" s="20" t="s">
        <v>1</v>
      </c>
      <c r="C54" s="21" t="s">
        <v>2</v>
      </c>
      <c r="D54" s="21" t="s">
        <v>3</v>
      </c>
      <c r="E54" s="21" t="s">
        <v>4</v>
      </c>
      <c r="F54" s="11"/>
      <c r="H54" s="29"/>
      <c r="I54" s="29"/>
    </row>
    <row r="55" spans="1:9" ht="30.75" customHeight="1">
      <c r="A55" s="9" t="s">
        <v>92</v>
      </c>
      <c r="B55" s="6" t="s">
        <v>140</v>
      </c>
      <c r="C55" s="7">
        <f t="shared" si="2"/>
        <v>40.96</v>
      </c>
      <c r="D55" s="7">
        <v>8.19</v>
      </c>
      <c r="E55" s="7">
        <v>49.15</v>
      </c>
      <c r="F55" s="35" t="s">
        <v>16</v>
      </c>
      <c r="H55" s="29"/>
      <c r="I55" s="29"/>
    </row>
    <row r="56" spans="1:9" ht="36.75" customHeight="1">
      <c r="A56" s="9" t="s">
        <v>93</v>
      </c>
      <c r="B56" s="36" t="s">
        <v>114</v>
      </c>
      <c r="C56" s="7">
        <f t="shared" si="2"/>
        <v>29.089999999999996</v>
      </c>
      <c r="D56" s="7">
        <v>5.82</v>
      </c>
      <c r="E56" s="7">
        <v>34.91</v>
      </c>
      <c r="F56" s="35" t="s">
        <v>16</v>
      </c>
      <c r="H56" s="29"/>
      <c r="I56" s="29"/>
    </row>
    <row r="57" spans="1:9" ht="32.25" customHeight="1">
      <c r="A57" s="9" t="s">
        <v>94</v>
      </c>
      <c r="B57" s="37" t="s">
        <v>115</v>
      </c>
      <c r="C57" s="7">
        <f t="shared" si="2"/>
        <v>44.72</v>
      </c>
      <c r="D57" s="7">
        <v>8.94</v>
      </c>
      <c r="E57" s="7">
        <v>53.66</v>
      </c>
      <c r="F57" s="35" t="s">
        <v>16</v>
      </c>
      <c r="H57" s="29"/>
      <c r="I57" s="29"/>
    </row>
    <row r="58" spans="1:9" ht="31.5" customHeight="1">
      <c r="A58" s="9" t="s">
        <v>95</v>
      </c>
      <c r="B58" s="6" t="s">
        <v>116</v>
      </c>
      <c r="C58" s="7">
        <f t="shared" si="2"/>
        <v>125.57000000000001</v>
      </c>
      <c r="D58" s="7">
        <v>25.11</v>
      </c>
      <c r="E58" s="7">
        <v>150.68</v>
      </c>
      <c r="F58" s="35" t="s">
        <v>16</v>
      </c>
      <c r="H58" s="29"/>
      <c r="I58" s="29"/>
    </row>
    <row r="59" spans="1:9" ht="31.5" customHeight="1">
      <c r="A59" s="9" t="s">
        <v>96</v>
      </c>
      <c r="B59" s="6" t="s">
        <v>117</v>
      </c>
      <c r="C59" s="7">
        <f t="shared" si="2"/>
        <v>150</v>
      </c>
      <c r="D59" s="7">
        <v>30</v>
      </c>
      <c r="E59" s="7">
        <v>180</v>
      </c>
      <c r="F59" s="35" t="s">
        <v>16</v>
      </c>
      <c r="H59" s="29"/>
      <c r="I59" s="29"/>
    </row>
    <row r="60" spans="1:9" s="22" customFormat="1" ht="29.25" customHeight="1">
      <c r="A60" s="9" t="s">
        <v>97</v>
      </c>
      <c r="B60" s="6" t="s">
        <v>118</v>
      </c>
      <c r="C60" s="7">
        <f>E60-D60</f>
        <v>419.01</v>
      </c>
      <c r="D60" s="7">
        <v>83.8</v>
      </c>
      <c r="E60" s="7">
        <v>502.81</v>
      </c>
      <c r="F60" s="35" t="s">
        <v>16</v>
      </c>
      <c r="H60" s="29"/>
      <c r="I60" s="29"/>
    </row>
    <row r="61" spans="1:9" s="22" customFormat="1" ht="36" customHeight="1">
      <c r="A61" s="38" t="s">
        <v>99</v>
      </c>
      <c r="B61" s="6" t="s">
        <v>119</v>
      </c>
      <c r="C61" s="7">
        <f aca="true" t="shared" si="3" ref="C61:C67">E61-D61</f>
        <v>424.24</v>
      </c>
      <c r="D61" s="7">
        <v>84.85</v>
      </c>
      <c r="E61" s="7">
        <v>509.09</v>
      </c>
      <c r="F61" s="35" t="s">
        <v>16</v>
      </c>
      <c r="H61" s="29"/>
      <c r="I61" s="29"/>
    </row>
    <row r="62" spans="1:9" s="22" customFormat="1" ht="34.5" customHeight="1">
      <c r="A62" s="9" t="s">
        <v>100</v>
      </c>
      <c r="B62" s="6" t="s">
        <v>120</v>
      </c>
      <c r="C62" s="7">
        <f>E62-D62</f>
        <v>895</v>
      </c>
      <c r="D62" s="7">
        <v>179</v>
      </c>
      <c r="E62" s="7">
        <v>1074</v>
      </c>
      <c r="F62" s="35" t="s">
        <v>16</v>
      </c>
      <c r="H62" s="29"/>
      <c r="I62" s="29"/>
    </row>
    <row r="63" spans="1:9" s="22" customFormat="1" ht="24.75" customHeight="1">
      <c r="A63" s="9" t="s">
        <v>101</v>
      </c>
      <c r="B63" s="6" t="s">
        <v>121</v>
      </c>
      <c r="C63" s="7">
        <f>E63-D63</f>
        <v>265.92</v>
      </c>
      <c r="D63" s="7">
        <v>53.18</v>
      </c>
      <c r="E63" s="7">
        <v>319.1</v>
      </c>
      <c r="F63" s="35" t="s">
        <v>16</v>
      </c>
      <c r="H63" s="29"/>
      <c r="I63" s="29"/>
    </row>
    <row r="64" spans="1:9" s="22" customFormat="1" ht="33" customHeight="1">
      <c r="A64" s="9" t="s">
        <v>102</v>
      </c>
      <c r="B64" s="6" t="s">
        <v>122</v>
      </c>
      <c r="C64" s="7">
        <f t="shared" si="3"/>
        <v>432.14000000000004</v>
      </c>
      <c r="D64" s="7">
        <v>86.43</v>
      </c>
      <c r="E64" s="7">
        <v>518.57</v>
      </c>
      <c r="F64" s="35" t="s">
        <v>16</v>
      </c>
      <c r="H64" s="29"/>
      <c r="I64" s="29"/>
    </row>
    <row r="65" spans="1:9" s="22" customFormat="1" ht="33" customHeight="1">
      <c r="A65" s="9" t="s">
        <v>103</v>
      </c>
      <c r="B65" s="6" t="s">
        <v>123</v>
      </c>
      <c r="C65" s="7">
        <f>E65-D65</f>
        <v>511.36</v>
      </c>
      <c r="D65" s="7">
        <v>102.27</v>
      </c>
      <c r="E65" s="7">
        <v>613.63</v>
      </c>
      <c r="F65" s="35" t="s">
        <v>16</v>
      </c>
      <c r="H65" s="29"/>
      <c r="I65" s="29"/>
    </row>
    <row r="66" spans="1:9" s="22" customFormat="1" ht="24.75" customHeight="1">
      <c r="A66" s="9" t="s">
        <v>104</v>
      </c>
      <c r="B66" s="6" t="s">
        <v>124</v>
      </c>
      <c r="C66" s="7">
        <f>E66-D66</f>
        <v>728.55</v>
      </c>
      <c r="D66" s="7">
        <v>145.71</v>
      </c>
      <c r="E66" s="7">
        <v>874.26</v>
      </c>
      <c r="F66" s="35" t="s">
        <v>16</v>
      </c>
      <c r="H66" s="29"/>
      <c r="I66" s="29"/>
    </row>
    <row r="67" spans="1:9" ht="27.75" customHeight="1">
      <c r="A67" s="9" t="s">
        <v>105</v>
      </c>
      <c r="B67" s="6" t="s">
        <v>125</v>
      </c>
      <c r="C67" s="7">
        <f t="shared" si="3"/>
        <v>24</v>
      </c>
      <c r="D67" s="7">
        <v>4.8</v>
      </c>
      <c r="E67" s="7">
        <v>28.8</v>
      </c>
      <c r="F67" s="35" t="s">
        <v>16</v>
      </c>
      <c r="H67" s="29"/>
      <c r="I67" s="29"/>
    </row>
    <row r="68" spans="1:9" ht="27.75" customHeight="1">
      <c r="A68" s="9" t="s">
        <v>106</v>
      </c>
      <c r="B68" s="6" t="s">
        <v>126</v>
      </c>
      <c r="C68" s="7">
        <f>E68-D68</f>
        <v>35</v>
      </c>
      <c r="D68" s="7">
        <v>7</v>
      </c>
      <c r="E68" s="7">
        <v>42</v>
      </c>
      <c r="F68" s="35" t="s">
        <v>16</v>
      </c>
      <c r="H68" s="29"/>
      <c r="I68" s="29"/>
    </row>
    <row r="69" spans="1:9" ht="27.75" customHeight="1">
      <c r="A69" s="9" t="s">
        <v>107</v>
      </c>
      <c r="B69" s="6" t="s">
        <v>127</v>
      </c>
      <c r="C69" s="7">
        <f>E69-D69</f>
        <v>10.16</v>
      </c>
      <c r="D69" s="7">
        <v>0</v>
      </c>
      <c r="E69" s="7">
        <v>10.16</v>
      </c>
      <c r="F69" s="35" t="s">
        <v>16</v>
      </c>
      <c r="H69" s="29"/>
      <c r="I69" s="29"/>
    </row>
    <row r="70" spans="1:9" s="5" customFormat="1" ht="24.75" customHeight="1">
      <c r="A70" s="9" t="s">
        <v>98</v>
      </c>
      <c r="B70" s="6" t="s">
        <v>141</v>
      </c>
      <c r="C70" s="7">
        <f>E70-D70</f>
        <v>3742</v>
      </c>
      <c r="D70" s="7">
        <v>0</v>
      </c>
      <c r="E70" s="7">
        <v>3742</v>
      </c>
      <c r="F70" s="35" t="s">
        <v>15</v>
      </c>
      <c r="H70" s="29"/>
      <c r="I70" s="29"/>
    </row>
    <row r="71" spans="1:9" ht="27.75" customHeight="1">
      <c r="A71" s="9" t="s">
        <v>108</v>
      </c>
      <c r="B71" s="6" t="s">
        <v>128</v>
      </c>
      <c r="C71" s="7">
        <f>E71-D71</f>
        <v>108.28</v>
      </c>
      <c r="D71" s="7">
        <v>21.65</v>
      </c>
      <c r="E71" s="7">
        <v>129.93</v>
      </c>
      <c r="F71" s="35" t="s">
        <v>16</v>
      </c>
      <c r="H71" s="29"/>
      <c r="I71" s="29"/>
    </row>
    <row r="72" spans="1:9" ht="27.75" customHeight="1">
      <c r="A72" s="8"/>
      <c r="B72" s="2" t="s">
        <v>6</v>
      </c>
      <c r="C72" s="3">
        <f>SUM(C4:C71)</f>
        <v>76585.15999999999</v>
      </c>
      <c r="D72" s="3">
        <f>SUM(D4:D71)</f>
        <v>4816.500000000002</v>
      </c>
      <c r="E72" s="3">
        <f>SUM(E4:E71)</f>
        <v>81401.65999999999</v>
      </c>
      <c r="F72" s="4" t="s">
        <v>5</v>
      </c>
      <c r="H72" s="29"/>
      <c r="I72" s="29"/>
    </row>
    <row r="73" spans="2:4" ht="12.75">
      <c r="B73" s="30"/>
      <c r="C73" s="42"/>
      <c r="D73" s="31"/>
    </row>
    <row r="74" spans="2:4" ht="12.75">
      <c r="B74" s="32"/>
      <c r="C74" s="33"/>
      <c r="D74" s="34"/>
    </row>
  </sheetData>
  <mergeCells count="2">
    <mergeCell ref="A1:F1"/>
    <mergeCell ref="A2:F2"/>
  </mergeCells>
  <printOptions horizontalCentered="1"/>
  <pageMargins left="0.15748031496062992" right="0.15748031496062992" top="0.17" bottom="0.15748031496062992" header="0.15748031496062992" footer="0.15748031496062992"/>
  <pageSetup horizontalDpi="600" verticalDpi="600" orientation="portrait" paperSize="9" scale="90" r:id="rId1"/>
  <rowBreaks count="2" manualBreakCount="2">
    <brk id="28" max="5" man="1"/>
    <brk id="5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Bradley Stoke Town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HUB6250XV3</dc:creator>
  <cp:keywords/>
  <dc:description/>
  <cp:lastModifiedBy>HUB6250XV3</cp:lastModifiedBy>
  <cp:lastPrinted>2014-04-16T14:14:15Z</cp:lastPrinted>
  <dcterms:created xsi:type="dcterms:W3CDTF">2011-04-18T11:19:52Z</dcterms:created>
  <dcterms:modified xsi:type="dcterms:W3CDTF">2014-04-16T14:18:49Z</dcterms:modified>
  <cp:category/>
  <cp:version/>
  <cp:contentType/>
  <cp:contentStatus/>
</cp:coreProperties>
</file>