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<sst xmlns="http://schemas.openxmlformats.org/spreadsheetml/2006/main" count="137" uniqueCount="98">
  <si>
    <t>REF</t>
  </si>
  <si>
    <t>PAYEE</t>
  </si>
  <si>
    <t xml:space="preserve">NET </t>
  </si>
  <si>
    <t>VAT</t>
  </si>
  <si>
    <t>GROSS</t>
  </si>
  <si>
    <t>BACS</t>
  </si>
  <si>
    <t xml:space="preserve"> </t>
  </si>
  <si>
    <t>Pearce Bros - Monthly lease (3yr)</t>
  </si>
  <si>
    <t>Sth Glos - All sites rates</t>
  </si>
  <si>
    <t>TOTALS</t>
  </si>
  <si>
    <t>PAYMENT TYPE</t>
  </si>
  <si>
    <t xml:space="preserve">BRADLEY STOKE TOWN COUNCIL  </t>
  </si>
  <si>
    <t>*</t>
  </si>
  <si>
    <t>Pitney Bowes  - Franking machine refill</t>
  </si>
  <si>
    <t>MONTHLY CHEQUE RUN - 13th JULY 2011</t>
  </si>
  <si>
    <t>Net salaries - July</t>
  </si>
  <si>
    <t>A1 Maintenance JC toilet and wall vent repairs + BC water boiler + dwarf light repairs</t>
  </si>
  <si>
    <t>10.1.1</t>
  </si>
  <si>
    <t>Acorn Health &amp; Safety- Food Safety training</t>
  </si>
  <si>
    <t>10.1.2</t>
  </si>
  <si>
    <t>10.1.3</t>
  </si>
  <si>
    <t>10.1.4</t>
  </si>
  <si>
    <r>
      <t xml:space="preserve">ADT Fire &amp; Security - BW intruder alarm 1/4/11 - 30/6/11 </t>
    </r>
    <r>
      <rPr>
        <b/>
        <sz val="10"/>
        <rFont val="Arial"/>
        <family val="2"/>
      </rPr>
      <t>(CONTRACT TERMINATED)</t>
    </r>
  </si>
  <si>
    <t>10.1.5</t>
  </si>
  <si>
    <t>Avon &amp; Somerset Police - June dedicated police officer funding</t>
  </si>
  <si>
    <t>Avon Sportsground - June bowls green maintenance + materials</t>
  </si>
  <si>
    <r>
      <t xml:space="preserve">BS1 Electronic Security - BW intruder alarm annual contract </t>
    </r>
    <r>
      <rPr>
        <b/>
        <sz val="10"/>
        <rFont val="Arial"/>
        <family val="2"/>
      </rPr>
      <t>(wef 1/7/11 - NEW CONTRACT)</t>
    </r>
    <r>
      <rPr>
        <sz val="10"/>
        <rFont val="Arial"/>
        <family val="0"/>
      </rPr>
      <t xml:space="preserve">, connection &amp; upgrade. </t>
    </r>
  </si>
  <si>
    <t>10.1.6</t>
  </si>
  <si>
    <t>10.1.7</t>
  </si>
  <si>
    <t>Mr Budd - July   JC 7 Office window clean</t>
  </si>
  <si>
    <t>10.1.8</t>
  </si>
  <si>
    <t>10.1.9</t>
  </si>
  <si>
    <t>Classic Landscapes - June ground maintenance - all sites</t>
  </si>
  <si>
    <t>10.1.10</t>
  </si>
  <si>
    <t>Cleaning Made Easy - July cleaning - all sites + office</t>
  </si>
  <si>
    <t>10.1.11</t>
  </si>
  <si>
    <t>The Corps - June- 3 Activity centres outsourced staff + July skate park key service</t>
  </si>
  <si>
    <t>10.1.12</t>
  </si>
  <si>
    <t>Instyle Marketing Services - Coffee morning banner update + 1 councillor badge</t>
  </si>
  <si>
    <t>10.1.13</t>
  </si>
  <si>
    <t>N. Harris - Weekend skatepark checks + clearance 4/6/11 - 3/7/11</t>
  </si>
  <si>
    <t>Z Edwards Catering - Refund of food vouchers issued to staff during Community Festival working</t>
  </si>
  <si>
    <t>10.1.14</t>
  </si>
  <si>
    <t>10.1.15</t>
  </si>
  <si>
    <t>Turf'n'Stuff Ltd- Beacon Play area sand</t>
  </si>
  <si>
    <t>10.1.16</t>
  </si>
  <si>
    <t>Press to Print Ltd - Design &amp; print 9250 July newsletters</t>
  </si>
  <si>
    <t>10.1.17</t>
  </si>
  <si>
    <t>10.1.18</t>
  </si>
  <si>
    <t>Sovereign Fire &amp; Security Ltd - BC CCTV call out 13/6/11 + Replace faulty CCTV</t>
  </si>
  <si>
    <t>10.1.19</t>
  </si>
  <si>
    <t>Standfast Ltd - BW- produce CCTV images for police</t>
  </si>
  <si>
    <t>10.1.20</t>
  </si>
  <si>
    <t>South Glos Council - Empty 24 street litter bins - June 2011</t>
  </si>
  <si>
    <t>South Glos Council - Centrex internal telephone network - 1st QTR 2011/12</t>
  </si>
  <si>
    <t>10.1.21</t>
  </si>
  <si>
    <t>10.1.22</t>
  </si>
  <si>
    <t>Tailor Made Office Supplies - Office stationery, All sites toilet rolls &amp; soap, BC - cashbox + storage rack</t>
  </si>
  <si>
    <t>10.1.23</t>
  </si>
  <si>
    <t xml:space="preserve">Two Thirds - Website support - additional work during 1st QTR 2011/12 + contracted hours for 2nd QTR 2011/12 </t>
  </si>
  <si>
    <t>10.1.24</t>
  </si>
  <si>
    <t>10.1.25</t>
  </si>
  <si>
    <t>10.1.26</t>
  </si>
  <si>
    <t>10.1.27</t>
  </si>
  <si>
    <t>10.1.28</t>
  </si>
  <si>
    <t>10.1.29</t>
  </si>
  <si>
    <t>10.1.30</t>
  </si>
  <si>
    <t>EON - JC monthly electricity to 31/5/11(MR)</t>
  </si>
  <si>
    <t>10.1.31</t>
  </si>
  <si>
    <t>INTY - On line mail defender June 2011</t>
  </si>
  <si>
    <t>INTY - On line mail defender July 2011</t>
  </si>
  <si>
    <t>Orange - 8 mobile network 15/6- 14/7/11</t>
  </si>
  <si>
    <t>10.1.32</t>
  </si>
  <si>
    <t>10.1.33</t>
  </si>
  <si>
    <t>10.1.34</t>
  </si>
  <si>
    <t>10.1.35</t>
  </si>
  <si>
    <t>10.1.36</t>
  </si>
  <si>
    <t>10.1.37</t>
  </si>
  <si>
    <t>10.1.38</t>
  </si>
  <si>
    <t>Sage accounts - monthly instalment</t>
  </si>
  <si>
    <t>Sage payroll - monthly instalment</t>
  </si>
  <si>
    <t>Bath &amp; NE Somerset Council - July pension = £2928.24 + approved deficit funding for 2011/12 = £533.34</t>
  </si>
  <si>
    <t xml:space="preserve">BS1 Electronic Security - BW motion detector alarm points to 2 rooms. </t>
  </si>
  <si>
    <t>Post office Ltd - July Tax/NI</t>
  </si>
  <si>
    <t>Tailor Made Office Supplies - Office stationery + printer cartridges, All sites toilet rolls, hand towels  + dustbin liners</t>
  </si>
  <si>
    <t>Cheque</t>
  </si>
  <si>
    <t>10.1.39</t>
  </si>
  <si>
    <t>10.1.40</t>
  </si>
  <si>
    <t>10.1.41</t>
  </si>
  <si>
    <t>10.1.42</t>
  </si>
  <si>
    <t>Direct Debit</t>
  </si>
  <si>
    <r>
      <t xml:space="preserve">JC Broadband service 1/6 - 31/8/11 </t>
    </r>
    <r>
      <rPr>
        <b/>
        <sz val="10"/>
        <rFont val="Arial"/>
        <family val="2"/>
      </rPr>
      <t>(REFUND DUE AS CONTRACT TERMINATED 2/6/11)</t>
    </r>
  </si>
  <si>
    <r>
      <t xml:space="preserve">BW Broadband service 1/6 - 31/8/11 </t>
    </r>
    <r>
      <rPr>
        <b/>
        <sz val="10"/>
        <rFont val="Arial"/>
        <family val="2"/>
      </rPr>
      <t>(REFUND DUE AS CONTRACT TERMINATED 2/6/11)</t>
    </r>
  </si>
  <si>
    <t>Southern Brooks Community Development - Community Development advanced monthly funding for August 2011</t>
  </si>
  <si>
    <t xml:space="preserve">CCUK Ltd - BC 3 line rentals &amp; broadband to 30/6/11 </t>
  </si>
  <si>
    <t>CCUK Ltd - Office 2 line rentals to 30/6/11</t>
  </si>
  <si>
    <t xml:space="preserve">CCUK Ltd - BW 2 line rentals, broadband &amp; call charges to 30/6/11 </t>
  </si>
  <si>
    <t xml:space="preserve">CCUK Ltd - JC 4 line rentals, broadband, IPS + call charges to 30/6/11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</si>
</sst>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4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4" fontId="1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4" fontId="0" fillId="2" borderId="1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9">
      <selection activeCell="I25" sqref="I25"/>
    </sheetView>
  </sheetViews>
  <sheetFormatPr defaultColWidth="9.140625" defaultRowHeight="12.75"/>
  <cols>
    <col min="1" max="1" width="7.28125" style="0" customWidth="1"/>
    <col min="2" max="2" width="47.28125" style="0" customWidth="1"/>
    <col min="3" max="3" width="14.00390625" style="1" customWidth="1"/>
    <col min="4" max="4" width="12.57421875" style="1" customWidth="1"/>
    <col min="5" max="5" width="12.28125" style="1" customWidth="1"/>
    <col min="6" max="6" width="10.28125" style="0" customWidth="1"/>
  </cols>
  <sheetData>
    <row r="1" spans="1:6" ht="18">
      <c r="A1" s="19" t="s">
        <v>11</v>
      </c>
      <c r="B1" s="19"/>
      <c r="C1" s="20"/>
      <c r="D1" s="20"/>
      <c r="E1" s="20"/>
      <c r="F1" s="19"/>
    </row>
    <row r="2" spans="1:6" ht="18">
      <c r="A2" s="19" t="s">
        <v>14</v>
      </c>
      <c r="B2" s="19"/>
      <c r="C2" s="19"/>
      <c r="D2" s="19"/>
      <c r="E2" s="19"/>
      <c r="F2" s="19"/>
    </row>
    <row r="3" ht="10.5" customHeight="1"/>
    <row r="4" spans="1:6" ht="31.5" customHeight="1">
      <c r="A4" s="7" t="s">
        <v>0</v>
      </c>
      <c r="B4" s="5" t="s">
        <v>1</v>
      </c>
      <c r="C4" s="2" t="s">
        <v>2</v>
      </c>
      <c r="D4" s="2" t="s">
        <v>3</v>
      </c>
      <c r="E4" s="2" t="s">
        <v>4</v>
      </c>
      <c r="F4" s="5" t="s">
        <v>10</v>
      </c>
    </row>
    <row r="5" spans="1:6" ht="17.25" customHeight="1">
      <c r="A5" s="12" t="s">
        <v>17</v>
      </c>
      <c r="B5" s="6" t="s">
        <v>15</v>
      </c>
      <c r="C5" s="18">
        <v>15160.68</v>
      </c>
      <c r="D5" s="18">
        <v>0</v>
      </c>
      <c r="E5" s="18">
        <v>15160.68</v>
      </c>
      <c r="F5" s="3" t="s">
        <v>5</v>
      </c>
    </row>
    <row r="6" spans="1:6" ht="25.5" customHeight="1">
      <c r="A6" s="12" t="s">
        <v>19</v>
      </c>
      <c r="B6" s="6" t="s">
        <v>16</v>
      </c>
      <c r="C6" s="4">
        <f aca="true" t="shared" si="0" ref="C6:C15">E6-D6</f>
        <v>264.5</v>
      </c>
      <c r="D6" s="4">
        <v>0</v>
      </c>
      <c r="E6" s="4">
        <v>264.5</v>
      </c>
      <c r="F6" s="12" t="s">
        <v>85</v>
      </c>
    </row>
    <row r="7" spans="1:6" ht="17.25" customHeight="1">
      <c r="A7" s="12" t="s">
        <v>20</v>
      </c>
      <c r="B7" s="6" t="s">
        <v>18</v>
      </c>
      <c r="C7" s="4">
        <f t="shared" si="0"/>
        <v>393</v>
      </c>
      <c r="D7" s="4">
        <v>78.6</v>
      </c>
      <c r="E7" s="4">
        <v>471.6</v>
      </c>
      <c r="F7" s="12" t="s">
        <v>85</v>
      </c>
    </row>
    <row r="8" spans="1:6" ht="25.5" customHeight="1">
      <c r="A8" s="12" t="s">
        <v>21</v>
      </c>
      <c r="B8" s="6" t="s">
        <v>22</v>
      </c>
      <c r="C8" s="4">
        <f t="shared" si="0"/>
        <v>109.56</v>
      </c>
      <c r="D8" s="4">
        <v>21.91</v>
      </c>
      <c r="E8" s="4">
        <v>131.47</v>
      </c>
      <c r="F8" s="12" t="s">
        <v>85</v>
      </c>
    </row>
    <row r="9" spans="1:6" ht="25.5">
      <c r="A9" s="12" t="s">
        <v>23</v>
      </c>
      <c r="B9" s="6" t="s">
        <v>24</v>
      </c>
      <c r="C9" s="4">
        <f t="shared" si="0"/>
        <v>1067.52</v>
      </c>
      <c r="D9" s="4">
        <v>213.5</v>
      </c>
      <c r="E9" s="4">
        <v>1281.02</v>
      </c>
      <c r="F9" s="12" t="s">
        <v>85</v>
      </c>
    </row>
    <row r="10" spans="1:6" ht="26.25" customHeight="1">
      <c r="A10" s="12" t="s">
        <v>27</v>
      </c>
      <c r="B10" s="6" t="s">
        <v>25</v>
      </c>
      <c r="C10" s="4">
        <f t="shared" si="0"/>
        <v>491.97</v>
      </c>
      <c r="D10" s="4">
        <v>98.39</v>
      </c>
      <c r="E10" s="4">
        <v>590.36</v>
      </c>
      <c r="F10" s="12" t="s">
        <v>85</v>
      </c>
    </row>
    <row r="11" spans="1:6" ht="38.25">
      <c r="A11" s="12" t="s">
        <v>28</v>
      </c>
      <c r="B11" s="15" t="s">
        <v>26</v>
      </c>
      <c r="C11" s="4">
        <f t="shared" si="0"/>
        <v>709.17</v>
      </c>
      <c r="D11" s="4">
        <v>141.83</v>
      </c>
      <c r="E11" s="4">
        <v>851</v>
      </c>
      <c r="F11" s="12" t="s">
        <v>85</v>
      </c>
    </row>
    <row r="12" spans="1:6" ht="21.75" customHeight="1">
      <c r="A12" s="12" t="s">
        <v>30</v>
      </c>
      <c r="B12" s="6" t="s">
        <v>29</v>
      </c>
      <c r="C12" s="4">
        <f t="shared" si="0"/>
        <v>22</v>
      </c>
      <c r="D12" s="4">
        <v>0</v>
      </c>
      <c r="E12" s="4">
        <v>22</v>
      </c>
      <c r="F12" s="12" t="s">
        <v>85</v>
      </c>
    </row>
    <row r="13" spans="1:6" ht="30" customHeight="1">
      <c r="A13" s="12" t="s">
        <v>31</v>
      </c>
      <c r="B13" s="6" t="s">
        <v>32</v>
      </c>
      <c r="C13" s="4">
        <f t="shared" si="0"/>
        <v>3905.83</v>
      </c>
      <c r="D13" s="4">
        <v>781.17</v>
      </c>
      <c r="E13" s="4">
        <v>4687</v>
      </c>
      <c r="F13" s="12" t="s">
        <v>85</v>
      </c>
    </row>
    <row r="14" spans="1:6" ht="19.5" customHeight="1">
      <c r="A14" s="12" t="s">
        <v>33</v>
      </c>
      <c r="B14" s="6" t="s">
        <v>34</v>
      </c>
      <c r="C14" s="4">
        <f t="shared" si="0"/>
        <v>3239.17</v>
      </c>
      <c r="D14" s="4">
        <v>0</v>
      </c>
      <c r="E14" s="4">
        <v>3239.17</v>
      </c>
      <c r="F14" s="12" t="s">
        <v>85</v>
      </c>
    </row>
    <row r="15" spans="1:6" ht="25.5">
      <c r="A15" s="12" t="s">
        <v>35</v>
      </c>
      <c r="B15" s="6" t="s">
        <v>36</v>
      </c>
      <c r="C15" s="4">
        <f t="shared" si="0"/>
        <v>4778.05</v>
      </c>
      <c r="D15" s="4">
        <v>955.61</v>
      </c>
      <c r="E15" s="4">
        <v>5733.66</v>
      </c>
      <c r="F15" s="12" t="s">
        <v>85</v>
      </c>
    </row>
    <row r="16" spans="1:6" ht="25.5">
      <c r="A16" s="12" t="s">
        <v>37</v>
      </c>
      <c r="B16" s="6" t="s">
        <v>38</v>
      </c>
      <c r="C16" s="4">
        <f aca="true" t="shared" si="1" ref="C16:C36">E16-D16</f>
        <v>37.95</v>
      </c>
      <c r="D16" s="4">
        <v>7.59</v>
      </c>
      <c r="E16" s="4">
        <v>45.54</v>
      </c>
      <c r="F16" s="12" t="s">
        <v>85</v>
      </c>
    </row>
    <row r="17" spans="1:6" ht="25.5">
      <c r="A17" s="12" t="s">
        <v>39</v>
      </c>
      <c r="B17" s="6" t="s">
        <v>40</v>
      </c>
      <c r="C17" s="4">
        <f t="shared" si="1"/>
        <v>100</v>
      </c>
      <c r="D17" s="4">
        <v>0</v>
      </c>
      <c r="E17" s="4">
        <v>100</v>
      </c>
      <c r="F17" s="12" t="s">
        <v>85</v>
      </c>
    </row>
    <row r="18" spans="1:6" ht="25.5">
      <c r="A18" s="12" t="s">
        <v>42</v>
      </c>
      <c r="B18" s="6" t="s">
        <v>41</v>
      </c>
      <c r="C18" s="4">
        <f t="shared" si="1"/>
        <v>58.5</v>
      </c>
      <c r="D18" s="4">
        <v>0</v>
      </c>
      <c r="E18" s="4">
        <v>58.5</v>
      </c>
      <c r="F18" s="12" t="s">
        <v>85</v>
      </c>
    </row>
    <row r="19" spans="1:6" ht="19.5" customHeight="1">
      <c r="A19" s="16" t="s">
        <v>43</v>
      </c>
      <c r="B19" s="12" t="s">
        <v>44</v>
      </c>
      <c r="C19" s="4">
        <f t="shared" si="1"/>
        <v>193.5</v>
      </c>
      <c r="D19" s="4">
        <v>38.7</v>
      </c>
      <c r="E19" s="4">
        <v>232.2</v>
      </c>
      <c r="F19" s="12" t="s">
        <v>85</v>
      </c>
    </row>
    <row r="20" spans="1:6" ht="20.25" customHeight="1">
      <c r="A20" s="12" t="s">
        <v>45</v>
      </c>
      <c r="B20" s="9" t="s">
        <v>46</v>
      </c>
      <c r="C20" s="4">
        <f t="shared" si="1"/>
        <v>1799</v>
      </c>
      <c r="D20" s="4">
        <v>0</v>
      </c>
      <c r="E20" s="4">
        <v>1799</v>
      </c>
      <c r="F20" s="12" t="s">
        <v>85</v>
      </c>
    </row>
    <row r="21" spans="1:6" ht="38.25">
      <c r="A21" s="16" t="s">
        <v>47</v>
      </c>
      <c r="B21" s="6" t="s">
        <v>93</v>
      </c>
      <c r="C21" s="4">
        <f t="shared" si="1"/>
        <v>2185.41</v>
      </c>
      <c r="D21" s="4">
        <v>0</v>
      </c>
      <c r="E21" s="4">
        <v>2185.41</v>
      </c>
      <c r="F21" s="12" t="s">
        <v>85</v>
      </c>
    </row>
    <row r="22" spans="1:6" ht="31.5" customHeight="1">
      <c r="A22" s="13" t="s">
        <v>48</v>
      </c>
      <c r="B22" s="14" t="s">
        <v>49</v>
      </c>
      <c r="C22" s="4">
        <f t="shared" si="1"/>
        <v>391</v>
      </c>
      <c r="D22" s="4">
        <v>78.2</v>
      </c>
      <c r="E22" s="4">
        <v>469.2</v>
      </c>
      <c r="F22" s="12" t="s">
        <v>85</v>
      </c>
    </row>
    <row r="23" spans="1:6" ht="22.5" customHeight="1">
      <c r="A23" s="17" t="s">
        <v>50</v>
      </c>
      <c r="B23" s="13" t="s">
        <v>51</v>
      </c>
      <c r="C23" s="4">
        <f t="shared" si="1"/>
        <v>74.5</v>
      </c>
      <c r="D23" s="4">
        <v>14.9</v>
      </c>
      <c r="E23" s="4">
        <v>89.4</v>
      </c>
      <c r="F23" s="12" t="s">
        <v>85</v>
      </c>
    </row>
    <row r="24" spans="1:6" ht="28.5" customHeight="1">
      <c r="A24" s="12" t="s">
        <v>52</v>
      </c>
      <c r="B24" s="9" t="s">
        <v>53</v>
      </c>
      <c r="C24" s="4">
        <f t="shared" si="1"/>
        <v>347.52</v>
      </c>
      <c r="D24" s="4">
        <v>69.5</v>
      </c>
      <c r="E24" s="4">
        <v>417.02</v>
      </c>
      <c r="F24" s="12" t="s">
        <v>85</v>
      </c>
    </row>
    <row r="25" spans="1:6" ht="26.25" customHeight="1">
      <c r="A25" s="12" t="s">
        <v>55</v>
      </c>
      <c r="B25" s="9" t="s">
        <v>54</v>
      </c>
      <c r="C25" s="4">
        <f t="shared" si="1"/>
        <v>372.92</v>
      </c>
      <c r="D25" s="4">
        <v>0</v>
      </c>
      <c r="E25" s="4">
        <v>372.92</v>
      </c>
      <c r="F25" s="12" t="s">
        <v>85</v>
      </c>
    </row>
    <row r="26" spans="1:6" ht="25.5">
      <c r="A26" s="12" t="s">
        <v>56</v>
      </c>
      <c r="B26" s="9" t="s">
        <v>57</v>
      </c>
      <c r="C26" s="4">
        <f t="shared" si="1"/>
        <v>520.6500000000001</v>
      </c>
      <c r="D26" s="4">
        <v>99.79</v>
      </c>
      <c r="E26" s="4">
        <v>620.44</v>
      </c>
      <c r="F26" s="12" t="s">
        <v>85</v>
      </c>
    </row>
    <row r="27" spans="1:6" ht="40.5" customHeight="1">
      <c r="A27" s="12" t="s">
        <v>58</v>
      </c>
      <c r="B27" s="9" t="s">
        <v>59</v>
      </c>
      <c r="C27" s="4">
        <f t="shared" si="1"/>
        <v>468.75</v>
      </c>
      <c r="D27" s="4">
        <v>0</v>
      </c>
      <c r="E27" s="4">
        <v>468.75</v>
      </c>
      <c r="F27" s="12" t="s">
        <v>85</v>
      </c>
    </row>
    <row r="28" spans="1:6" ht="32.25" customHeight="1">
      <c r="A28" s="12" t="s">
        <v>60</v>
      </c>
      <c r="B28" s="9" t="s">
        <v>81</v>
      </c>
      <c r="C28" s="4">
        <f t="shared" si="1"/>
        <v>3461.58</v>
      </c>
      <c r="D28" s="4">
        <v>0</v>
      </c>
      <c r="E28" s="4">
        <v>3461.58</v>
      </c>
      <c r="F28" s="12" t="s">
        <v>85</v>
      </c>
    </row>
    <row r="29" spans="1:6" ht="33.75" customHeight="1">
      <c r="A29" s="12" t="s">
        <v>61</v>
      </c>
      <c r="B29" s="15" t="s">
        <v>82</v>
      </c>
      <c r="C29" s="4">
        <f t="shared" si="1"/>
        <v>141.98</v>
      </c>
      <c r="D29" s="4">
        <v>28.4</v>
      </c>
      <c r="E29" s="4">
        <v>170.38</v>
      </c>
      <c r="F29" s="12" t="s">
        <v>85</v>
      </c>
    </row>
    <row r="30" spans="1:6" ht="25.5" customHeight="1">
      <c r="A30" s="12" t="s">
        <v>62</v>
      </c>
      <c r="B30" s="9" t="s">
        <v>83</v>
      </c>
      <c r="C30" s="4">
        <f t="shared" si="1"/>
        <v>4976</v>
      </c>
      <c r="D30" s="4">
        <v>0</v>
      </c>
      <c r="E30" s="4">
        <v>4976</v>
      </c>
      <c r="F30" s="12" t="s">
        <v>85</v>
      </c>
    </row>
    <row r="31" spans="1:6" ht="39.75" customHeight="1">
      <c r="A31" s="12" t="s">
        <v>63</v>
      </c>
      <c r="B31" s="9" t="s">
        <v>84</v>
      </c>
      <c r="C31" s="4">
        <f t="shared" si="1"/>
        <v>318.11</v>
      </c>
      <c r="D31" s="4">
        <v>63.63</v>
      </c>
      <c r="E31" s="4">
        <v>381.74</v>
      </c>
      <c r="F31" s="12" t="s">
        <v>85</v>
      </c>
    </row>
    <row r="32" spans="1:6" ht="28.5" customHeight="1">
      <c r="A32" s="12" t="s">
        <v>64</v>
      </c>
      <c r="B32" s="6" t="s">
        <v>92</v>
      </c>
      <c r="C32" s="4">
        <f t="shared" si="1"/>
        <v>89.97</v>
      </c>
      <c r="D32" s="8">
        <v>17.99</v>
      </c>
      <c r="E32" s="8">
        <v>107.96</v>
      </c>
      <c r="F32" s="12" t="s">
        <v>90</v>
      </c>
    </row>
    <row r="33" spans="1:6" ht="28.5" customHeight="1">
      <c r="A33" s="12" t="s">
        <v>65</v>
      </c>
      <c r="B33" s="6" t="s">
        <v>91</v>
      </c>
      <c r="C33" s="4">
        <f t="shared" si="1"/>
        <v>209.97</v>
      </c>
      <c r="D33" s="8">
        <v>41.99</v>
      </c>
      <c r="E33" s="8">
        <v>251.96</v>
      </c>
      <c r="F33" s="12" t="s">
        <v>90</v>
      </c>
    </row>
    <row r="34" spans="1:6" ht="19.5" customHeight="1">
      <c r="A34" s="12" t="s">
        <v>66</v>
      </c>
      <c r="B34" s="6" t="s">
        <v>94</v>
      </c>
      <c r="C34" s="4">
        <f t="shared" si="1"/>
        <v>56.46</v>
      </c>
      <c r="D34" s="8">
        <v>11.29</v>
      </c>
      <c r="E34" s="8">
        <v>67.75</v>
      </c>
      <c r="F34" s="12" t="s">
        <v>90</v>
      </c>
    </row>
    <row r="35" spans="1:6" ht="21" customHeight="1">
      <c r="A35" s="12" t="s">
        <v>68</v>
      </c>
      <c r="B35" s="6" t="s">
        <v>95</v>
      </c>
      <c r="C35" s="4">
        <f t="shared" si="1"/>
        <v>41.45</v>
      </c>
      <c r="D35" s="8">
        <v>8.29</v>
      </c>
      <c r="E35" s="8">
        <v>49.74</v>
      </c>
      <c r="F35" s="12" t="s">
        <v>90</v>
      </c>
    </row>
    <row r="36" spans="1:6" ht="27" customHeight="1">
      <c r="A36" s="12" t="s">
        <v>72</v>
      </c>
      <c r="B36" s="6" t="s">
        <v>96</v>
      </c>
      <c r="C36" s="4">
        <f t="shared" si="1"/>
        <v>49.05</v>
      </c>
      <c r="D36" s="8">
        <v>4.42</v>
      </c>
      <c r="E36" s="8">
        <v>53.47</v>
      </c>
      <c r="F36" s="12" t="s">
        <v>90</v>
      </c>
    </row>
    <row r="37" spans="1:6" ht="26.25" customHeight="1">
      <c r="A37" s="12" t="s">
        <v>73</v>
      </c>
      <c r="B37" s="6" t="s">
        <v>97</v>
      </c>
      <c r="C37" s="4">
        <f aca="true" t="shared" si="2" ref="C37:C46">E37-D37</f>
        <v>83.45</v>
      </c>
      <c r="D37" s="8">
        <v>16.69</v>
      </c>
      <c r="E37" s="8">
        <v>100.14</v>
      </c>
      <c r="F37" s="12" t="s">
        <v>90</v>
      </c>
    </row>
    <row r="38" spans="1:6" ht="19.5" customHeight="1">
      <c r="A38" s="12" t="s">
        <v>74</v>
      </c>
      <c r="B38" s="6" t="s">
        <v>67</v>
      </c>
      <c r="C38" s="4">
        <f t="shared" si="2"/>
        <v>272.88</v>
      </c>
      <c r="D38" s="8">
        <v>54.58</v>
      </c>
      <c r="E38" s="8">
        <v>327.46</v>
      </c>
      <c r="F38" s="12" t="s">
        <v>90</v>
      </c>
    </row>
    <row r="39" spans="1:6" ht="19.5" customHeight="1">
      <c r="A39" s="12" t="s">
        <v>75</v>
      </c>
      <c r="B39" s="6" t="s">
        <v>69</v>
      </c>
      <c r="C39" s="4">
        <f t="shared" si="2"/>
        <v>139</v>
      </c>
      <c r="D39" s="8">
        <v>27.8</v>
      </c>
      <c r="E39" s="8">
        <v>166.8</v>
      </c>
      <c r="F39" s="12" t="s">
        <v>90</v>
      </c>
    </row>
    <row r="40" spans="1:7" ht="19.5" customHeight="1">
      <c r="A40" s="12" t="s">
        <v>76</v>
      </c>
      <c r="B40" s="6" t="s">
        <v>70</v>
      </c>
      <c r="C40" s="4">
        <f t="shared" si="2"/>
        <v>139</v>
      </c>
      <c r="D40" s="8">
        <v>27.8</v>
      </c>
      <c r="E40" s="8">
        <v>166.8</v>
      </c>
      <c r="F40" s="12" t="s">
        <v>90</v>
      </c>
      <c r="G40" t="s">
        <v>12</v>
      </c>
    </row>
    <row r="41" spans="1:6" ht="19.5" customHeight="1">
      <c r="A41" s="12" t="s">
        <v>77</v>
      </c>
      <c r="B41" s="6" t="s">
        <v>71</v>
      </c>
      <c r="C41" s="4">
        <f t="shared" si="2"/>
        <v>159.24</v>
      </c>
      <c r="D41" s="8">
        <v>30.85</v>
      </c>
      <c r="E41" s="8">
        <v>190.09</v>
      </c>
      <c r="F41" s="12" t="s">
        <v>90</v>
      </c>
    </row>
    <row r="42" spans="1:6" ht="19.5" customHeight="1">
      <c r="A42" s="12" t="s">
        <v>78</v>
      </c>
      <c r="B42" s="6" t="s">
        <v>7</v>
      </c>
      <c r="C42" s="4">
        <f t="shared" si="2"/>
        <v>199.95</v>
      </c>
      <c r="D42" s="8">
        <v>39.99</v>
      </c>
      <c r="E42" s="8">
        <v>239.94</v>
      </c>
      <c r="F42" s="12" t="s">
        <v>90</v>
      </c>
    </row>
    <row r="43" spans="1:6" ht="19.5" customHeight="1">
      <c r="A43" s="12" t="s">
        <v>86</v>
      </c>
      <c r="B43" s="6" t="s">
        <v>13</v>
      </c>
      <c r="C43" s="4">
        <f t="shared" si="2"/>
        <v>200</v>
      </c>
      <c r="D43" s="8">
        <v>0</v>
      </c>
      <c r="E43" s="8">
        <v>200</v>
      </c>
      <c r="F43" s="12" t="s">
        <v>90</v>
      </c>
    </row>
    <row r="44" spans="1:6" ht="19.5" customHeight="1">
      <c r="A44" s="12" t="s">
        <v>87</v>
      </c>
      <c r="B44" s="6" t="s">
        <v>8</v>
      </c>
      <c r="C44" s="4">
        <f t="shared" si="2"/>
        <v>3306</v>
      </c>
      <c r="D44" s="8">
        <v>0</v>
      </c>
      <c r="E44" s="8">
        <v>3306</v>
      </c>
      <c r="F44" s="12" t="s">
        <v>90</v>
      </c>
    </row>
    <row r="45" spans="1:6" ht="19.5" customHeight="1">
      <c r="A45" s="12" t="s">
        <v>88</v>
      </c>
      <c r="B45" s="6" t="s">
        <v>79</v>
      </c>
      <c r="C45" s="4">
        <f t="shared" si="2"/>
        <v>73.44</v>
      </c>
      <c r="D45" s="8">
        <v>14.69</v>
      </c>
      <c r="E45" s="8">
        <v>88.13</v>
      </c>
      <c r="F45" s="12" t="s">
        <v>90</v>
      </c>
    </row>
    <row r="46" spans="1:6" ht="19.5" customHeight="1">
      <c r="A46" s="12" t="s">
        <v>89</v>
      </c>
      <c r="B46" s="6" t="s">
        <v>80</v>
      </c>
      <c r="C46" s="4">
        <f t="shared" si="2"/>
        <v>68.64</v>
      </c>
      <c r="D46" s="8">
        <v>13.72</v>
      </c>
      <c r="E46" s="8">
        <v>82.36</v>
      </c>
      <c r="F46" s="12" t="s">
        <v>90</v>
      </c>
    </row>
    <row r="47" spans="1:6" ht="21.75" customHeight="1">
      <c r="A47" s="3"/>
      <c r="B47" s="10" t="s">
        <v>9</v>
      </c>
      <c r="C47" s="11">
        <f>SUM(C5:C46)</f>
        <v>50677.31999999999</v>
      </c>
      <c r="D47" s="11">
        <f>SUM(D5:D46)</f>
        <v>3001.8199999999997</v>
      </c>
      <c r="E47" s="11">
        <f>SUM(E5:E46)</f>
        <v>53679.13999999999</v>
      </c>
      <c r="F47" s="3" t="s">
        <v>6</v>
      </c>
    </row>
  </sheetData>
  <mergeCells count="2">
    <mergeCell ref="A1:F1"/>
    <mergeCell ref="A2:F2"/>
  </mergeCells>
  <printOptions/>
  <pageMargins left="0.15748031496062992" right="0.15" top="0.15" bottom="0.15748031496062992" header="0.15748031496062992" footer="0.15748031496062992"/>
  <pageSetup horizontalDpi="600" verticalDpi="600" orientation="portrait" paperSize="9" scale="9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Stoke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HUB6250XV3</dc:creator>
  <cp:keywords/>
  <dc:description/>
  <cp:lastModifiedBy>HUB6250XV3</cp:lastModifiedBy>
  <cp:lastPrinted>2011-07-11T14:54:31Z</cp:lastPrinted>
  <dcterms:created xsi:type="dcterms:W3CDTF">2011-04-18T11:19:52Z</dcterms:created>
  <dcterms:modified xsi:type="dcterms:W3CDTF">2011-08-11T12:09:14Z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